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-4 класс" sheetId="2" r:id="rId1"/>
    <sheet name="5-9 класс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0" i="1" l="1"/>
  <c r="G181" i="1" s="1"/>
  <c r="F180" i="1"/>
  <c r="E180" i="1"/>
  <c r="E181" i="1" s="1"/>
  <c r="D180" i="1"/>
  <c r="C180" i="1"/>
  <c r="C181" i="1" s="1"/>
  <c r="G171" i="1"/>
  <c r="F171" i="1"/>
  <c r="F181" i="1" s="1"/>
  <c r="E171" i="1"/>
  <c r="D171" i="1"/>
  <c r="D181" i="1" s="1"/>
  <c r="C171" i="1"/>
  <c r="G249" i="1"/>
  <c r="F249" i="1"/>
  <c r="E249" i="1"/>
  <c r="D249" i="1"/>
  <c r="C249" i="1"/>
  <c r="G240" i="1"/>
  <c r="F240" i="1"/>
  <c r="E240" i="1"/>
  <c r="D240" i="1"/>
  <c r="C240" i="1"/>
  <c r="G224" i="2"/>
  <c r="G225" i="2" s="1"/>
  <c r="F224" i="2"/>
  <c r="E224" i="2"/>
  <c r="E225" i="2" s="1"/>
  <c r="D224" i="2"/>
  <c r="C224" i="2"/>
  <c r="C225" i="2" s="1"/>
  <c r="G216" i="2"/>
  <c r="F216" i="2"/>
  <c r="F225" i="2" s="1"/>
  <c r="E216" i="2"/>
  <c r="D216" i="2"/>
  <c r="D225" i="2" s="1"/>
  <c r="C216" i="2"/>
  <c r="G156" i="2"/>
  <c r="F156" i="2"/>
  <c r="E156" i="2"/>
  <c r="D156" i="2"/>
  <c r="C156" i="2"/>
  <c r="G148" i="2"/>
  <c r="F148" i="2"/>
  <c r="E148" i="2"/>
  <c r="D148" i="2"/>
  <c r="C148" i="2"/>
  <c r="D250" i="1" l="1"/>
  <c r="F250" i="1"/>
  <c r="C250" i="1"/>
  <c r="E250" i="1"/>
  <c r="G250" i="1"/>
  <c r="D157" i="2"/>
  <c r="F157" i="2"/>
  <c r="C157" i="2"/>
  <c r="E157" i="2"/>
  <c r="G157" i="2"/>
  <c r="G201" i="2"/>
  <c r="F201" i="2"/>
  <c r="F202" i="2" s="1"/>
  <c r="E201" i="2"/>
  <c r="D201" i="2"/>
  <c r="D202" i="2" s="1"/>
  <c r="C201" i="2"/>
  <c r="G193" i="2"/>
  <c r="G202" i="2" s="1"/>
  <c r="F193" i="2"/>
  <c r="E193" i="2"/>
  <c r="E202" i="2" s="1"/>
  <c r="D193" i="2"/>
  <c r="C193" i="2"/>
  <c r="C202" i="2" s="1"/>
  <c r="G179" i="2"/>
  <c r="F179" i="2"/>
  <c r="E179" i="2"/>
  <c r="D179" i="2"/>
  <c r="C179" i="2"/>
  <c r="G171" i="2"/>
  <c r="F171" i="2"/>
  <c r="E171" i="2"/>
  <c r="D171" i="2"/>
  <c r="C171" i="2"/>
  <c r="G134" i="2"/>
  <c r="F134" i="2"/>
  <c r="E134" i="2"/>
  <c r="D134" i="2"/>
  <c r="C134" i="2"/>
  <c r="G126" i="2"/>
  <c r="F126" i="2"/>
  <c r="E126" i="2"/>
  <c r="D126" i="2"/>
  <c r="C126" i="2"/>
  <c r="G110" i="2"/>
  <c r="F110" i="2"/>
  <c r="F111" i="2" s="1"/>
  <c r="E110" i="2"/>
  <c r="D110" i="2"/>
  <c r="D111" i="2" s="1"/>
  <c r="C110" i="2"/>
  <c r="G102" i="2"/>
  <c r="G111" i="2" s="1"/>
  <c r="F102" i="2"/>
  <c r="E102" i="2"/>
  <c r="E111" i="2" s="1"/>
  <c r="D102" i="2"/>
  <c r="C102" i="2"/>
  <c r="C111" i="2" s="1"/>
  <c r="G88" i="2"/>
  <c r="F88" i="2"/>
  <c r="E88" i="2"/>
  <c r="D88" i="2"/>
  <c r="C88" i="2"/>
  <c r="G80" i="2"/>
  <c r="F80" i="2"/>
  <c r="E80" i="2"/>
  <c r="D80" i="2"/>
  <c r="C80" i="2"/>
  <c r="G66" i="2"/>
  <c r="F66" i="2"/>
  <c r="F67" i="2" s="1"/>
  <c r="E66" i="2"/>
  <c r="D66" i="2"/>
  <c r="D67" i="2" s="1"/>
  <c r="C66" i="2"/>
  <c r="G58" i="2"/>
  <c r="G67" i="2" s="1"/>
  <c r="F58" i="2"/>
  <c r="E58" i="2"/>
  <c r="E67" i="2" s="1"/>
  <c r="D58" i="2"/>
  <c r="C58" i="2"/>
  <c r="C67" i="2" s="1"/>
  <c r="G44" i="2"/>
  <c r="F44" i="2"/>
  <c r="E44" i="2"/>
  <c r="D44" i="2"/>
  <c r="C44" i="2"/>
  <c r="G36" i="2"/>
  <c r="F36" i="2"/>
  <c r="E36" i="2"/>
  <c r="D36" i="2"/>
  <c r="C36" i="2"/>
  <c r="G22" i="2"/>
  <c r="F22" i="2"/>
  <c r="E22" i="2"/>
  <c r="D22" i="2"/>
  <c r="C22" i="2"/>
  <c r="G14" i="2"/>
  <c r="G23" i="2" s="1"/>
  <c r="F14" i="2"/>
  <c r="E14" i="2"/>
  <c r="E23" i="2" s="1"/>
  <c r="D14" i="2"/>
  <c r="C14" i="2"/>
  <c r="C23" i="2" s="1"/>
  <c r="G272" i="1"/>
  <c r="G273" i="1" s="1"/>
  <c r="F272" i="1"/>
  <c r="E272" i="1"/>
  <c r="E273" i="1" s="1"/>
  <c r="D272" i="1"/>
  <c r="C272" i="1"/>
  <c r="C273" i="1" s="1"/>
  <c r="G263" i="1"/>
  <c r="F263" i="1"/>
  <c r="F273" i="1" s="1"/>
  <c r="E263" i="1"/>
  <c r="D263" i="1"/>
  <c r="D273" i="1" s="1"/>
  <c r="C263" i="1"/>
  <c r="G226" i="1"/>
  <c r="G227" i="1" s="1"/>
  <c r="F226" i="1"/>
  <c r="E226" i="1"/>
  <c r="E227" i="1" s="1"/>
  <c r="D226" i="1"/>
  <c r="C226" i="1"/>
  <c r="C227" i="1" s="1"/>
  <c r="G217" i="1"/>
  <c r="F217" i="1"/>
  <c r="F227" i="1" s="1"/>
  <c r="E217" i="1"/>
  <c r="D217" i="1"/>
  <c r="D227" i="1" s="1"/>
  <c r="C217" i="1"/>
  <c r="G203" i="1"/>
  <c r="G204" i="1" s="1"/>
  <c r="F203" i="1"/>
  <c r="E203" i="1"/>
  <c r="E204" i="1" s="1"/>
  <c r="D203" i="1"/>
  <c r="C203" i="1"/>
  <c r="C204" i="1" s="1"/>
  <c r="G194" i="1"/>
  <c r="F194" i="1"/>
  <c r="F204" i="1" s="1"/>
  <c r="E194" i="1"/>
  <c r="D194" i="1"/>
  <c r="D204" i="1" s="1"/>
  <c r="C194" i="1"/>
  <c r="G157" i="1"/>
  <c r="G158" i="1" s="1"/>
  <c r="F157" i="1"/>
  <c r="E157" i="1"/>
  <c r="E158" i="1" s="1"/>
  <c r="D157" i="1"/>
  <c r="C157" i="1"/>
  <c r="C158" i="1" s="1"/>
  <c r="G148" i="1"/>
  <c r="F148" i="1"/>
  <c r="F158" i="1" s="1"/>
  <c r="E148" i="1"/>
  <c r="D148" i="1"/>
  <c r="D158" i="1" s="1"/>
  <c r="C148" i="1"/>
  <c r="G134" i="1"/>
  <c r="G135" i="1" s="1"/>
  <c r="F134" i="1"/>
  <c r="E134" i="1"/>
  <c r="E135" i="1" s="1"/>
  <c r="D134" i="1"/>
  <c r="C134" i="1"/>
  <c r="C135" i="1" s="1"/>
  <c r="G125" i="1"/>
  <c r="F125" i="1"/>
  <c r="F135" i="1" s="1"/>
  <c r="E125" i="1"/>
  <c r="D125" i="1"/>
  <c r="D135" i="1" s="1"/>
  <c r="C125" i="1"/>
  <c r="G111" i="1"/>
  <c r="G112" i="1" s="1"/>
  <c r="F111" i="1"/>
  <c r="E111" i="1"/>
  <c r="E112" i="1" s="1"/>
  <c r="D111" i="1"/>
  <c r="C111" i="1"/>
  <c r="C112" i="1" s="1"/>
  <c r="G102" i="1"/>
  <c r="F102" i="1"/>
  <c r="F112" i="1" s="1"/>
  <c r="E102" i="1"/>
  <c r="D102" i="1"/>
  <c r="D112" i="1" s="1"/>
  <c r="C102" i="1"/>
  <c r="G88" i="1"/>
  <c r="G89" i="1" s="1"/>
  <c r="F88" i="1"/>
  <c r="E88" i="1"/>
  <c r="E89" i="1" s="1"/>
  <c r="D88" i="1"/>
  <c r="C88" i="1"/>
  <c r="C89" i="1" s="1"/>
  <c r="G79" i="1"/>
  <c r="F79" i="1"/>
  <c r="F89" i="1" s="1"/>
  <c r="E79" i="1"/>
  <c r="D79" i="1"/>
  <c r="D89" i="1" s="1"/>
  <c r="C79" i="1"/>
  <c r="G65" i="1"/>
  <c r="G66" i="1" s="1"/>
  <c r="F65" i="1"/>
  <c r="E65" i="1"/>
  <c r="E66" i="1" s="1"/>
  <c r="D65" i="1"/>
  <c r="C65" i="1"/>
  <c r="C66" i="1" s="1"/>
  <c r="G56" i="1"/>
  <c r="F56" i="1"/>
  <c r="F66" i="1" s="1"/>
  <c r="E56" i="1"/>
  <c r="D56" i="1"/>
  <c r="D66" i="1" s="1"/>
  <c r="C56" i="1"/>
  <c r="G43" i="1"/>
  <c r="G44" i="1" s="1"/>
  <c r="F43" i="1"/>
  <c r="E43" i="1"/>
  <c r="E44" i="1" s="1"/>
  <c r="D43" i="1"/>
  <c r="C43" i="1"/>
  <c r="C44" i="1" s="1"/>
  <c r="G34" i="1"/>
  <c r="F34" i="1"/>
  <c r="F44" i="1" s="1"/>
  <c r="E34" i="1"/>
  <c r="D34" i="1"/>
  <c r="D44" i="1" s="1"/>
  <c r="C34" i="1"/>
  <c r="G21" i="1"/>
  <c r="G22" i="1" s="1"/>
  <c r="F21" i="1"/>
  <c r="E21" i="1"/>
  <c r="E22" i="1" s="1"/>
  <c r="D21" i="1"/>
  <c r="C21" i="1"/>
  <c r="C22" i="1" s="1"/>
  <c r="G12" i="1"/>
  <c r="F12" i="1"/>
  <c r="F22" i="1" s="1"/>
  <c r="E12" i="1"/>
  <c r="D12" i="1"/>
  <c r="D22" i="1" s="1"/>
  <c r="C12" i="1"/>
  <c r="D23" i="2" l="1"/>
  <c r="F23" i="2"/>
  <c r="D45" i="2"/>
  <c r="F45" i="2"/>
  <c r="C45" i="2"/>
  <c r="E45" i="2"/>
  <c r="G45" i="2"/>
  <c r="D89" i="2"/>
  <c r="F89" i="2"/>
  <c r="C89" i="2"/>
  <c r="E89" i="2"/>
  <c r="G89" i="2"/>
  <c r="D135" i="2"/>
  <c r="F135" i="2"/>
  <c r="C135" i="2"/>
  <c r="E135" i="2"/>
  <c r="G135" i="2"/>
  <c r="D180" i="2"/>
  <c r="F180" i="2"/>
  <c r="C180" i="2"/>
  <c r="E180" i="2"/>
  <c r="G180" i="2"/>
</calcChain>
</file>

<file path=xl/sharedStrings.xml><?xml version="1.0" encoding="utf-8"?>
<sst xmlns="http://schemas.openxmlformats.org/spreadsheetml/2006/main" count="583" uniqueCount="92">
  <si>
    <t>ИП Белякова Ю.Н.</t>
  </si>
  <si>
    <t xml:space="preserve"> (5-9 класс понедельник )</t>
  </si>
  <si>
    <t>МЕНЮ</t>
  </si>
  <si>
    <t>Выход</t>
  </si>
  <si>
    <t>Наименование блюда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</si>
  <si>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</si>
  <si>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</si>
  <si>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</si>
  <si>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</si>
  <si>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</si>
  <si>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</si>
  <si>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Макаронник с мясом</t>
  </si>
  <si>
    <t>200/15/5</t>
  </si>
  <si>
    <t>Чай с сахаром с лимоном</t>
  </si>
  <si>
    <t>Хлеб Крестьянский с вит-ми.</t>
  </si>
  <si>
    <t>Обед</t>
  </si>
  <si>
    <t>Кукуруза консервированная</t>
  </si>
  <si>
    <t>Суп картофельный с макаронными изделиями с курицей</t>
  </si>
  <si>
    <t>Капуста тушеная с мясом</t>
  </si>
  <si>
    <t>Компот из замороженных фруктов</t>
  </si>
  <si>
    <t>Хлеб ржаной.</t>
  </si>
  <si>
    <t>Итого за обед</t>
  </si>
  <si>
    <t>Итого за день</t>
  </si>
  <si>
    <t xml:space="preserve"> (5-9 класс вторник )</t>
  </si>
  <si>
    <t>100/40</t>
  </si>
  <si>
    <t>Куриные окорчка тушенные</t>
  </si>
  <si>
    <t xml:space="preserve">Рис отварной </t>
  </si>
  <si>
    <t>Напиток "Витошка"</t>
  </si>
  <si>
    <t>Зеленый горошек консервированный</t>
  </si>
  <si>
    <t>250/10</t>
  </si>
  <si>
    <t>Щи по-уральски (с крупой) с курицей, сметаной</t>
  </si>
  <si>
    <t>Тефтели мясные с рисом с соусом</t>
  </si>
  <si>
    <t>Греча  рассыпчатая</t>
  </si>
  <si>
    <t>200/15</t>
  </si>
  <si>
    <t xml:space="preserve">Чай с сахаром </t>
  </si>
  <si>
    <t xml:space="preserve"> (5-9 класс среда )</t>
  </si>
  <si>
    <t>Запеканка картофельная с мясом</t>
  </si>
  <si>
    <t>Икра из кабачков</t>
  </si>
  <si>
    <t>Суп картофельный с крупой с курицей</t>
  </si>
  <si>
    <t>Котлеты из цыплят бройлера</t>
  </si>
  <si>
    <t>Макаронные изделия отварные</t>
  </si>
  <si>
    <t>Компот из смеси сухофруктов</t>
  </si>
  <si>
    <t xml:space="preserve"> (5-9 класс четверг )</t>
  </si>
  <si>
    <t>Котлета "Здоровье" из мяса кур с морковью</t>
  </si>
  <si>
    <t>Пюре картофельное</t>
  </si>
  <si>
    <t>Напиток из шиповника</t>
  </si>
  <si>
    <t>Борщ из свежей капусты с курицей со сметаной</t>
  </si>
  <si>
    <t>Голубцы мясные (ленивые) с соусом сметанным</t>
  </si>
  <si>
    <t>Гороховое пюре</t>
  </si>
  <si>
    <t xml:space="preserve"> (5-9 класс пятница )</t>
  </si>
  <si>
    <t>Бефстроганов</t>
  </si>
  <si>
    <t>Овощи свежие</t>
  </si>
  <si>
    <t>Рассольник "Ленинградский" с курицей  со сметаной</t>
  </si>
  <si>
    <t>Котлета  из свинины</t>
  </si>
  <si>
    <t xml:space="preserve"> (5-9 класс суббота )</t>
  </si>
  <si>
    <t>Котлета из цыплят бройлера</t>
  </si>
  <si>
    <t>Фасоль консервированная</t>
  </si>
  <si>
    <t>Рагу из свинины</t>
  </si>
  <si>
    <t>100/30</t>
  </si>
  <si>
    <t>"Ёжики" с соусом</t>
  </si>
  <si>
    <t>Суп картофельный с горохом с курицей</t>
  </si>
  <si>
    <t>Биточек  из цыплят бройлера</t>
  </si>
  <si>
    <t>Каша перловая рассыпчатая</t>
  </si>
  <si>
    <t>Жаркое по-домашнему из свинины</t>
  </si>
  <si>
    <t>Кисель</t>
  </si>
  <si>
    <t>Щи из свежей капусты с курицей со сметаной</t>
  </si>
  <si>
    <t>Котлета рыбная</t>
  </si>
  <si>
    <t>Гуляш из свинины</t>
  </si>
  <si>
    <t>Суп рыбный со сметаной</t>
  </si>
  <si>
    <t>Котлета из свинины</t>
  </si>
  <si>
    <t>Суп "Овощной" с курицей со сметаной</t>
  </si>
  <si>
    <t>Повидло</t>
  </si>
  <si>
    <t>200/20</t>
  </si>
  <si>
    <t>Запеканка рисовая с творогом со сгущеным молоком</t>
  </si>
  <si>
    <t>Напиток кофейный</t>
  </si>
  <si>
    <t>Плов из курицы</t>
  </si>
  <si>
    <t xml:space="preserve"> Азу из свинины </t>
  </si>
  <si>
    <t>Суп-лапша с курицей</t>
  </si>
  <si>
    <t>МАОУ "СОШ № 5"  1 неделя</t>
  </si>
  <si>
    <t xml:space="preserve"> (1-4 класс понедельник )</t>
  </si>
  <si>
    <t>Итого за завтрак</t>
  </si>
  <si>
    <t>90/40</t>
  </si>
  <si>
    <t>200/10</t>
  </si>
  <si>
    <t xml:space="preserve"> (1-4 класс среда )</t>
  </si>
  <si>
    <t xml:space="preserve"> (1-4 класс четверг )</t>
  </si>
  <si>
    <t xml:space="preserve"> (1-4 класс пятница )</t>
  </si>
  <si>
    <t>МАОУ "СОШ № 5"  2 неделя</t>
  </si>
  <si>
    <t>90/30</t>
  </si>
  <si>
    <t xml:space="preserve"> (1-4 класс вторник )</t>
  </si>
  <si>
    <t>150/15</t>
  </si>
  <si>
    <t>Помидор свежий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</si>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</sst>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1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center" vertical="top"/>
    </xf>
    <xf numFmtId="2" fontId="6" fillId="0" borderId="3" xfId="1" applyNumberFormat="1" applyFont="1" applyBorder="1" applyAlignment="1">
      <alignment horizontal="center" vertical="top"/>
    </xf>
    <xf numFmtId="0" fontId="6" fillId="0" borderId="3" xfId="1" applyNumberFormat="1" applyFont="1" applyBorder="1" applyAlignment="1">
      <alignment horizontal="center" vertical="top"/>
    </xf>
    <xf numFmtId="2" fontId="9" fillId="0" borderId="4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6" fillId="0" borderId="1" xfId="0" applyFont="1" applyBorder="1" applyAlignment="1"/>
    <xf numFmtId="0" fontId="2" fillId="0" borderId="4" xfId="1" applyNumberFormat="1" applyFont="1" applyBorder="1" applyAlignment="1">
      <alignment horizontal="center" vertical="top"/>
    </xf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6" fillId="0" borderId="4" xfId="0" applyFont="1" applyBorder="1" applyAlignment="1"/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9" fillId="0" borderId="4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5"/>
  <sheetViews>
    <sheetView workbookViewId="0">
      <selection activeCell="J215" sqref="J215"/>
    </sheetView>
  </sheetViews>
  <sheetFormatPr defaultRowHeight="15" x14ac:dyDescent="0.25"/>
  <cols>
    <col min="2" max="2" width="38" customWidth="1"/>
    <col min="4" max="4" width="11.7109375" customWidth="1"/>
  </cols>
  <sheetData>
    <row r="1" spans="1:7" ht="15.75" x14ac:dyDescent="0.25">
      <c r="A1" s="47" t="s">
        <v>78</v>
      </c>
      <c r="B1" s="47"/>
      <c r="C1" s="47"/>
      <c r="D1" s="47"/>
      <c r="E1" s="47"/>
      <c r="F1" s="47"/>
      <c r="G1" s="47"/>
    </row>
    <row r="2" spans="1:7" ht="15.75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 t="s">
        <v>79</v>
      </c>
      <c r="B3" s="4"/>
      <c r="C3" s="4"/>
      <c r="D3" s="4"/>
      <c r="E3" s="4"/>
      <c r="F3" s="4"/>
      <c r="G3" s="4"/>
    </row>
    <row r="4" spans="1:7" ht="18.75" x14ac:dyDescent="0.3">
      <c r="A4" s="2"/>
      <c r="B4" s="5" t="s">
        <v>2</v>
      </c>
      <c r="C4" s="5"/>
      <c r="D4" s="5"/>
      <c r="E4" s="5"/>
      <c r="F4" s="2"/>
      <c r="G4" s="2"/>
    </row>
    <row r="5" spans="1:7" ht="18.75" x14ac:dyDescent="0.3">
      <c r="A5" s="4"/>
      <c r="B5" s="6"/>
      <c r="C5" s="6"/>
      <c r="D5" s="5"/>
      <c r="E5" s="5"/>
      <c r="F5" s="4"/>
      <c r="G5" s="4"/>
    </row>
    <row r="6" spans="1:7" x14ac:dyDescent="0.25">
      <c r="A6" s="7" t="s">
        <v>3</v>
      </c>
      <c r="B6" s="7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7" x14ac:dyDescent="0.25">
      <c r="A7" s="10"/>
      <c r="B7" s="11" t="s">
        <v>10</v>
      </c>
      <c r="C7" s="11"/>
      <c r="D7" s="12"/>
      <c r="E7" s="12"/>
      <c r="F7" s="8"/>
      <c r="G7" s="13"/>
    </row>
    <row r="8" spans="1:7" x14ac:dyDescent="0.25">
      <c r="A8" s="9">
        <v>60</v>
      </c>
      <c r="B8" s="14" t="s">
        <v>16</v>
      </c>
      <c r="C8" s="15">
        <v>13.9</v>
      </c>
      <c r="D8" s="18">
        <v>47.4</v>
      </c>
      <c r="E8" s="16">
        <v>1.74</v>
      </c>
      <c r="F8" s="16">
        <v>1.1399999999999999</v>
      </c>
      <c r="G8" s="16">
        <v>6.48</v>
      </c>
    </row>
    <row r="9" spans="1:7" x14ac:dyDescent="0.25">
      <c r="A9" s="9">
        <v>240</v>
      </c>
      <c r="B9" s="14" t="s">
        <v>11</v>
      </c>
      <c r="C9" s="15">
        <v>101.04</v>
      </c>
      <c r="D9" s="16">
        <v>467.45</v>
      </c>
      <c r="E9" s="16">
        <v>22.57</v>
      </c>
      <c r="F9" s="16">
        <v>27.5</v>
      </c>
      <c r="G9" s="16">
        <v>43.85</v>
      </c>
    </row>
    <row r="10" spans="1:7" x14ac:dyDescent="0.25">
      <c r="A10" s="9" t="s">
        <v>12</v>
      </c>
      <c r="B10" s="14" t="s">
        <v>13</v>
      </c>
      <c r="C10" s="15">
        <v>4.9000000000000004</v>
      </c>
      <c r="D10" s="17">
        <v>96.23</v>
      </c>
      <c r="E10" s="16">
        <v>0.46</v>
      </c>
      <c r="F10" s="16">
        <v>0</v>
      </c>
      <c r="G10" s="16">
        <v>27.26</v>
      </c>
    </row>
    <row r="11" spans="1:7" x14ac:dyDescent="0.25">
      <c r="A11" s="9">
        <v>30</v>
      </c>
      <c r="B11" s="14" t="s">
        <v>14</v>
      </c>
      <c r="C11" s="15">
        <v>3</v>
      </c>
      <c r="D11" s="18">
        <v>90.48</v>
      </c>
      <c r="E11" s="16">
        <v>2.1800000000000002</v>
      </c>
      <c r="F11" s="16">
        <v>0.43</v>
      </c>
      <c r="G11" s="16">
        <v>19.27</v>
      </c>
    </row>
    <row r="12" spans="1:7" x14ac:dyDescent="0.25">
      <c r="A12" s="9"/>
      <c r="B12" s="14"/>
      <c r="C12" s="15"/>
      <c r="D12" s="18"/>
      <c r="E12" s="16"/>
      <c r="F12" s="16"/>
      <c r="G12" s="16"/>
    </row>
    <row r="13" spans="1:7" x14ac:dyDescent="0.25">
      <c r="A13" s="9"/>
      <c r="B13" s="14"/>
      <c r="C13" s="15"/>
      <c r="D13" s="16"/>
      <c r="E13" s="16"/>
      <c r="F13" s="16"/>
      <c r="G13" s="16"/>
    </row>
    <row r="14" spans="1:7" x14ac:dyDescent="0.25">
      <c r="A14" s="26"/>
      <c r="B14" s="37" t="s">
        <v>80</v>
      </c>
      <c r="C14" s="19">
        <f>SUM(C8:C13)</f>
        <v>122.84000000000002</v>
      </c>
      <c r="D14" s="19">
        <f>SUM(D8:D13)</f>
        <v>701.56000000000006</v>
      </c>
      <c r="E14" s="19">
        <f>SUM(E8:E13)</f>
        <v>26.95</v>
      </c>
      <c r="F14" s="19">
        <f>SUM(F8:F13)</f>
        <v>29.07</v>
      </c>
      <c r="G14" s="19">
        <f>SUM(G8:G13)</f>
        <v>96.86</v>
      </c>
    </row>
    <row r="15" spans="1:7" x14ac:dyDescent="0.25">
      <c r="A15" s="10"/>
      <c r="B15" s="12" t="s">
        <v>15</v>
      </c>
      <c r="C15" s="12"/>
      <c r="D15" s="12"/>
      <c r="E15" s="12"/>
      <c r="F15" s="8"/>
      <c r="G15" s="24"/>
    </row>
    <row r="16" spans="1:7" x14ac:dyDescent="0.25">
      <c r="A16" s="9">
        <v>200</v>
      </c>
      <c r="B16" s="14" t="s">
        <v>17</v>
      </c>
      <c r="C16" s="15">
        <v>33.5</v>
      </c>
      <c r="D16" s="16">
        <v>238.99</v>
      </c>
      <c r="E16" s="16">
        <v>23.03</v>
      </c>
      <c r="F16" s="16">
        <v>28.37</v>
      </c>
      <c r="G16" s="16">
        <v>40.79</v>
      </c>
    </row>
    <row r="17" spans="1:14" x14ac:dyDescent="0.25">
      <c r="A17" s="9">
        <v>240</v>
      </c>
      <c r="B17" s="14" t="s">
        <v>18</v>
      </c>
      <c r="C17" s="44">
        <v>84.1</v>
      </c>
      <c r="D17" s="16">
        <v>473.15</v>
      </c>
      <c r="E17" s="16">
        <v>26.24</v>
      </c>
      <c r="F17" s="16">
        <v>39.090000000000003</v>
      </c>
      <c r="G17" s="16">
        <v>45.37</v>
      </c>
    </row>
    <row r="18" spans="1:14" x14ac:dyDescent="0.25">
      <c r="A18" s="9">
        <v>200</v>
      </c>
      <c r="B18" s="25" t="s">
        <v>19</v>
      </c>
      <c r="C18" s="15">
        <v>16.399999999999999</v>
      </c>
      <c r="D18" s="16">
        <v>144.80000000000001</v>
      </c>
      <c r="E18" s="16">
        <v>5.74</v>
      </c>
      <c r="F18" s="16">
        <v>5.2</v>
      </c>
      <c r="G18" s="16">
        <v>18.829999999999998</v>
      </c>
    </row>
    <row r="19" spans="1:14" x14ac:dyDescent="0.25">
      <c r="A19" s="9">
        <v>30</v>
      </c>
      <c r="B19" s="14" t="s">
        <v>14</v>
      </c>
      <c r="C19" s="15">
        <v>3</v>
      </c>
      <c r="D19" s="18">
        <v>90.48</v>
      </c>
      <c r="E19" s="16">
        <v>2.1800000000000002</v>
      </c>
      <c r="F19" s="16">
        <v>0.43</v>
      </c>
      <c r="G19" s="16">
        <v>19.27</v>
      </c>
    </row>
    <row r="20" spans="1:14" x14ac:dyDescent="0.25">
      <c r="A20" s="9">
        <v>30</v>
      </c>
      <c r="B20" s="14" t="s">
        <v>20</v>
      </c>
      <c r="C20" s="15">
        <v>3</v>
      </c>
      <c r="D20" s="18">
        <v>76.5</v>
      </c>
      <c r="E20" s="16">
        <v>2.46</v>
      </c>
      <c r="F20" s="16">
        <v>0.64</v>
      </c>
      <c r="G20" s="16">
        <v>14.58</v>
      </c>
    </row>
    <row r="21" spans="1:14" x14ac:dyDescent="0.25">
      <c r="A21" s="26"/>
      <c r="B21" s="14"/>
      <c r="C21" s="27"/>
      <c r="D21" s="27"/>
      <c r="E21" s="27"/>
      <c r="F21" s="28"/>
      <c r="G21" s="29"/>
    </row>
    <row r="22" spans="1:14" x14ac:dyDescent="0.25">
      <c r="A22" s="30"/>
      <c r="B22" s="31" t="s">
        <v>21</v>
      </c>
      <c r="C22" s="20">
        <f>SUM(C15:C21)</f>
        <v>140</v>
      </c>
      <c r="D22" s="20">
        <f>SUM(D15:D21)</f>
        <v>1023.9200000000001</v>
      </c>
      <c r="E22" s="20">
        <f>SUM(E15:E21)</f>
        <v>59.65</v>
      </c>
      <c r="F22" s="20">
        <f>SUM(F15:F21)</f>
        <v>73.730000000000018</v>
      </c>
      <c r="G22" s="20">
        <f>SUM(G15:G21)</f>
        <v>138.84</v>
      </c>
    </row>
    <row r="23" spans="1:14" x14ac:dyDescent="0.25">
      <c r="A23" s="32"/>
      <c r="B23" s="33" t="s">
        <v>22</v>
      </c>
      <c r="C23" s="20">
        <f>C14+C22</f>
        <v>262.84000000000003</v>
      </c>
      <c r="D23" s="20">
        <f>D14+D22</f>
        <v>1725.48</v>
      </c>
      <c r="E23" s="20">
        <f>E14+E22</f>
        <v>86.6</v>
      </c>
      <c r="F23" s="20">
        <f>F14+F22</f>
        <v>102.80000000000001</v>
      </c>
      <c r="G23" s="20">
        <f>G14+G22</f>
        <v>235.7</v>
      </c>
      <c r="J23" s="2"/>
      <c r="K23" s="2"/>
      <c r="L23" s="2"/>
      <c r="M23" s="2"/>
      <c r="N23" s="2"/>
    </row>
    <row r="24" spans="1:14" ht="15.75" x14ac:dyDescent="0.25">
      <c r="A24" s="1" t="s">
        <v>0</v>
      </c>
      <c r="B24" s="2"/>
      <c r="C24" s="46"/>
      <c r="D24" s="46"/>
      <c r="E24" s="46"/>
      <c r="F24" s="46"/>
      <c r="G24" s="46"/>
      <c r="J24" s="4"/>
      <c r="K24" s="4"/>
      <c r="L24" s="4"/>
      <c r="M24" s="4"/>
      <c r="N24" s="4"/>
    </row>
    <row r="25" spans="1:14" x14ac:dyDescent="0.25">
      <c r="A25" s="4" t="s">
        <v>88</v>
      </c>
      <c r="B25" s="4"/>
      <c r="C25" s="46"/>
      <c r="D25" s="46"/>
      <c r="E25" s="46"/>
      <c r="F25" s="46"/>
      <c r="G25" s="46"/>
    </row>
    <row r="26" spans="1:14" ht="18.75" x14ac:dyDescent="0.3">
      <c r="A26" s="2"/>
      <c r="B26" s="5" t="s">
        <v>2</v>
      </c>
      <c r="C26" s="5"/>
      <c r="D26" s="5"/>
      <c r="E26" s="5"/>
      <c r="F26" s="2"/>
      <c r="G26" s="2"/>
    </row>
    <row r="27" spans="1:14" ht="18.75" x14ac:dyDescent="0.3">
      <c r="A27" s="4"/>
      <c r="B27" s="6"/>
      <c r="C27" s="6"/>
      <c r="D27" s="5"/>
      <c r="E27" s="5"/>
      <c r="F27" s="4"/>
      <c r="G27" s="4"/>
    </row>
    <row r="28" spans="1:14" x14ac:dyDescent="0.25">
      <c r="A28" s="7" t="s">
        <v>3</v>
      </c>
      <c r="B28" s="7" t="s">
        <v>4</v>
      </c>
      <c r="C28" s="8" t="s">
        <v>5</v>
      </c>
      <c r="D28" s="9" t="s">
        <v>6</v>
      </c>
      <c r="E28" s="9" t="s">
        <v>7</v>
      </c>
      <c r="F28" s="9" t="s">
        <v>8</v>
      </c>
      <c r="G28" s="9" t="s">
        <v>9</v>
      </c>
    </row>
    <row r="29" spans="1:14" x14ac:dyDescent="0.25">
      <c r="A29" s="10"/>
      <c r="B29" s="11" t="s">
        <v>10</v>
      </c>
      <c r="C29" s="11"/>
      <c r="D29" s="12"/>
      <c r="E29" s="12"/>
      <c r="F29" s="8"/>
      <c r="G29" s="13"/>
    </row>
    <row r="30" spans="1:14" x14ac:dyDescent="0.25">
      <c r="A30" s="9">
        <v>60</v>
      </c>
      <c r="B30" s="14" t="s">
        <v>28</v>
      </c>
      <c r="C30" s="15">
        <v>13.9</v>
      </c>
      <c r="D30" s="16">
        <v>33</v>
      </c>
      <c r="E30" s="16">
        <v>2.16</v>
      </c>
      <c r="F30" s="16">
        <v>0.06</v>
      </c>
      <c r="G30" s="16">
        <v>5.9</v>
      </c>
    </row>
    <row r="31" spans="1:14" x14ac:dyDescent="0.25">
      <c r="A31" s="9" t="s">
        <v>81</v>
      </c>
      <c r="B31" s="14" t="s">
        <v>25</v>
      </c>
      <c r="C31" s="15">
        <v>70.14</v>
      </c>
      <c r="D31" s="18">
        <v>437.1</v>
      </c>
      <c r="E31" s="16">
        <v>14.13</v>
      </c>
      <c r="F31" s="16">
        <v>12.94</v>
      </c>
      <c r="G31" s="16">
        <v>37.520000000000003</v>
      </c>
    </row>
    <row r="32" spans="1:14" x14ac:dyDescent="0.25">
      <c r="A32" s="9">
        <v>150</v>
      </c>
      <c r="B32" s="14" t="s">
        <v>26</v>
      </c>
      <c r="C32" s="15">
        <v>15.8</v>
      </c>
      <c r="D32" s="18">
        <v>90.48</v>
      </c>
      <c r="E32" s="16">
        <v>2.1800000000000002</v>
      </c>
      <c r="F32" s="16">
        <v>0.43</v>
      </c>
      <c r="G32" s="16">
        <v>19.27</v>
      </c>
    </row>
    <row r="33" spans="1:7" x14ac:dyDescent="0.25">
      <c r="A33" s="9">
        <v>200</v>
      </c>
      <c r="B33" s="14" t="s">
        <v>27</v>
      </c>
      <c r="C33" s="15">
        <v>20</v>
      </c>
      <c r="D33" s="16">
        <v>246</v>
      </c>
      <c r="E33" s="16">
        <v>1</v>
      </c>
      <c r="F33" s="16">
        <v>0</v>
      </c>
      <c r="G33" s="16">
        <v>39.200000000000003</v>
      </c>
    </row>
    <row r="34" spans="1:7" x14ac:dyDescent="0.25">
      <c r="A34" s="9">
        <v>30</v>
      </c>
      <c r="B34" s="14" t="s">
        <v>14</v>
      </c>
      <c r="C34" s="15">
        <v>3</v>
      </c>
      <c r="D34" s="16">
        <v>90.48</v>
      </c>
      <c r="E34" s="16">
        <v>2.1800000000000002</v>
      </c>
      <c r="F34" s="16">
        <v>0.43</v>
      </c>
      <c r="G34" s="16">
        <v>19.27</v>
      </c>
    </row>
    <row r="35" spans="1:7" x14ac:dyDescent="0.25">
      <c r="A35" s="9"/>
      <c r="B35" s="14"/>
      <c r="C35" s="15"/>
      <c r="D35" s="16"/>
      <c r="E35" s="16"/>
      <c r="F35" s="16"/>
      <c r="G35" s="16"/>
    </row>
    <row r="36" spans="1:7" x14ac:dyDescent="0.25">
      <c r="A36" s="9"/>
      <c r="B36" s="14"/>
      <c r="C36" s="19">
        <f>SUM(C30:C35)</f>
        <v>122.84</v>
      </c>
      <c r="D36" s="20">
        <f>SUM(D30:D35)</f>
        <v>897.06000000000006</v>
      </c>
      <c r="E36" s="20">
        <f>SUM(E30:E35)</f>
        <v>21.65</v>
      </c>
      <c r="F36" s="20">
        <f>SUM(F30:F35)</f>
        <v>13.86</v>
      </c>
      <c r="G36" s="20">
        <f>SUM(G30:G35)</f>
        <v>121.16</v>
      </c>
    </row>
    <row r="37" spans="1:7" x14ac:dyDescent="0.25">
      <c r="A37" s="21"/>
      <c r="B37" s="22" t="s">
        <v>15</v>
      </c>
      <c r="C37" s="12"/>
      <c r="D37" s="12"/>
      <c r="E37" s="12"/>
      <c r="F37" s="8"/>
      <c r="G37" s="24"/>
    </row>
    <row r="38" spans="1:7" x14ac:dyDescent="0.25">
      <c r="A38" s="9" t="s">
        <v>82</v>
      </c>
      <c r="B38" s="14" t="s">
        <v>30</v>
      </c>
      <c r="C38" s="15">
        <v>36.1</v>
      </c>
      <c r="D38" s="45">
        <v>281.3</v>
      </c>
      <c r="E38" s="36">
        <v>22.8</v>
      </c>
      <c r="F38" s="36">
        <v>22.38</v>
      </c>
      <c r="G38" s="36">
        <v>36.6</v>
      </c>
    </row>
    <row r="39" spans="1:7" x14ac:dyDescent="0.25">
      <c r="A39" s="9" t="s">
        <v>81</v>
      </c>
      <c r="B39" s="25" t="s">
        <v>31</v>
      </c>
      <c r="C39" s="15">
        <v>79.2</v>
      </c>
      <c r="D39" s="16">
        <v>289.5</v>
      </c>
      <c r="E39" s="16">
        <v>17.5</v>
      </c>
      <c r="F39" s="16">
        <v>24.78</v>
      </c>
      <c r="G39" s="16">
        <v>37.380000000000003</v>
      </c>
    </row>
    <row r="40" spans="1:7" x14ac:dyDescent="0.25">
      <c r="A40" s="9">
        <v>150</v>
      </c>
      <c r="B40" s="14" t="s">
        <v>32</v>
      </c>
      <c r="C40" s="15">
        <v>15.8</v>
      </c>
      <c r="D40" s="16">
        <v>297.83999999999997</v>
      </c>
      <c r="E40" s="16">
        <v>15.95</v>
      </c>
      <c r="F40" s="16">
        <v>12.94</v>
      </c>
      <c r="G40" s="16">
        <v>72.069999999999993</v>
      </c>
    </row>
    <row r="41" spans="1:7" x14ac:dyDescent="0.25">
      <c r="A41" s="9" t="s">
        <v>33</v>
      </c>
      <c r="B41" s="14" t="s">
        <v>34</v>
      </c>
      <c r="C41" s="15">
        <v>2.9</v>
      </c>
      <c r="D41" s="18">
        <v>76.5</v>
      </c>
      <c r="E41" s="16">
        <v>2.46</v>
      </c>
      <c r="F41" s="16">
        <v>0.64</v>
      </c>
      <c r="G41" s="16">
        <v>14.58</v>
      </c>
    </row>
    <row r="42" spans="1:7" x14ac:dyDescent="0.25">
      <c r="A42" s="9">
        <v>30</v>
      </c>
      <c r="B42" s="14" t="s">
        <v>14</v>
      </c>
      <c r="C42" s="15">
        <v>3</v>
      </c>
      <c r="D42" s="18">
        <v>90.48</v>
      </c>
      <c r="E42" s="16">
        <v>2.1800000000000002</v>
      </c>
      <c r="F42" s="16">
        <v>0.43</v>
      </c>
      <c r="G42" s="16">
        <v>19.27</v>
      </c>
    </row>
    <row r="43" spans="1:7" x14ac:dyDescent="0.25">
      <c r="A43" s="9">
        <v>30</v>
      </c>
      <c r="B43" s="14" t="s">
        <v>20</v>
      </c>
      <c r="C43" s="15">
        <v>3</v>
      </c>
      <c r="D43" s="18">
        <v>76.5</v>
      </c>
      <c r="E43" s="16">
        <v>2.46</v>
      </c>
      <c r="F43" s="16">
        <v>0.64</v>
      </c>
      <c r="G43" s="16">
        <v>14.58</v>
      </c>
    </row>
    <row r="44" spans="1:7" x14ac:dyDescent="0.25">
      <c r="A44" s="26"/>
      <c r="B44" s="37" t="s">
        <v>21</v>
      </c>
      <c r="C44" s="19">
        <f>SUM(C38:C43)</f>
        <v>140.00000000000003</v>
      </c>
      <c r="D44" s="20">
        <f>SUM(D38:D43)</f>
        <v>1112.1199999999999</v>
      </c>
      <c r="E44" s="20">
        <f>SUM(E38:E43)</f>
        <v>63.35</v>
      </c>
      <c r="F44" s="20">
        <f>SUM(F38:F43)</f>
        <v>61.809999999999995</v>
      </c>
      <c r="G44" s="20">
        <f>SUM(G38:G43)</f>
        <v>194.48000000000005</v>
      </c>
    </row>
    <row r="45" spans="1:7" x14ac:dyDescent="0.25">
      <c r="A45" s="32"/>
      <c r="B45" s="33" t="s">
        <v>22</v>
      </c>
      <c r="C45" s="20">
        <f>C44+C36</f>
        <v>262.84000000000003</v>
      </c>
      <c r="D45" s="20">
        <f>D44+D36</f>
        <v>2009.1799999999998</v>
      </c>
      <c r="E45" s="20">
        <f>E44+E36</f>
        <v>85</v>
      </c>
      <c r="F45" s="20">
        <f>F44+F36</f>
        <v>75.669999999999987</v>
      </c>
      <c r="G45" s="20">
        <f>G44+G36</f>
        <v>315.64000000000004</v>
      </c>
    </row>
    <row r="46" spans="1:7" ht="15.75" x14ac:dyDescent="0.25">
      <c r="A46" s="1" t="s">
        <v>0</v>
      </c>
      <c r="B46" s="2"/>
      <c r="C46" s="2"/>
      <c r="D46" s="2"/>
      <c r="E46" s="2"/>
      <c r="F46" s="2"/>
      <c r="G46" s="2"/>
    </row>
    <row r="47" spans="1:7" x14ac:dyDescent="0.25">
      <c r="A47" s="4" t="s">
        <v>83</v>
      </c>
      <c r="B47" s="4"/>
      <c r="C47" s="4"/>
      <c r="D47" s="4"/>
      <c r="E47" s="4"/>
      <c r="F47" s="4"/>
      <c r="G47" s="4"/>
    </row>
    <row r="48" spans="1:7" ht="18.75" x14ac:dyDescent="0.3">
      <c r="A48" s="2"/>
      <c r="B48" s="5" t="s">
        <v>2</v>
      </c>
      <c r="C48" s="5"/>
      <c r="D48" s="5"/>
      <c r="E48" s="5"/>
      <c r="F48" s="2"/>
      <c r="G48" s="2"/>
    </row>
    <row r="49" spans="1:7" ht="18.75" x14ac:dyDescent="0.3">
      <c r="A49" s="4"/>
      <c r="B49" s="6"/>
      <c r="C49" s="6"/>
      <c r="D49" s="5"/>
      <c r="E49" s="5"/>
      <c r="F49" s="4"/>
      <c r="G49" s="4"/>
    </row>
    <row r="50" spans="1:7" x14ac:dyDescent="0.25">
      <c r="A50" s="7" t="s">
        <v>3</v>
      </c>
      <c r="B50" s="7" t="s">
        <v>4</v>
      </c>
      <c r="C50" s="8" t="s">
        <v>5</v>
      </c>
      <c r="D50" s="9" t="s">
        <v>6</v>
      </c>
      <c r="E50" s="9" t="s">
        <v>7</v>
      </c>
      <c r="F50" s="9" t="s">
        <v>8</v>
      </c>
      <c r="G50" s="9" t="s">
        <v>9</v>
      </c>
    </row>
    <row r="51" spans="1:7" x14ac:dyDescent="0.25">
      <c r="A51" s="10"/>
      <c r="B51" s="11" t="s">
        <v>10</v>
      </c>
      <c r="C51" s="11"/>
      <c r="D51" s="12"/>
      <c r="E51" s="12"/>
      <c r="F51" s="8"/>
      <c r="G51" s="13"/>
    </row>
    <row r="52" spans="1:7" x14ac:dyDescent="0.25">
      <c r="A52" s="9">
        <v>60</v>
      </c>
      <c r="B52" s="14" t="s">
        <v>37</v>
      </c>
      <c r="C52" s="15">
        <v>11.7</v>
      </c>
      <c r="D52" s="38">
        <v>58.2</v>
      </c>
      <c r="E52" s="38">
        <v>0.6</v>
      </c>
      <c r="F52" s="38">
        <v>4.2</v>
      </c>
      <c r="G52" s="38">
        <v>4.2</v>
      </c>
    </row>
    <row r="53" spans="1:7" x14ac:dyDescent="0.25">
      <c r="A53" s="9">
        <v>240</v>
      </c>
      <c r="B53" s="14" t="s">
        <v>36</v>
      </c>
      <c r="C53" s="15">
        <v>105.24</v>
      </c>
      <c r="D53" s="16">
        <v>381.59</v>
      </c>
      <c r="E53" s="16">
        <v>16.940000000000001</v>
      </c>
      <c r="F53" s="16">
        <v>18.02</v>
      </c>
      <c r="G53" s="16">
        <v>30.15</v>
      </c>
    </row>
    <row r="54" spans="1:7" x14ac:dyDescent="0.25">
      <c r="A54" s="9" t="s">
        <v>33</v>
      </c>
      <c r="B54" s="14" t="s">
        <v>34</v>
      </c>
      <c r="C54" s="15">
        <v>2.9</v>
      </c>
      <c r="D54" s="16">
        <v>93</v>
      </c>
      <c r="E54" s="16">
        <v>0.4</v>
      </c>
      <c r="F54" s="16">
        <v>0</v>
      </c>
      <c r="G54" s="16">
        <v>25.02</v>
      </c>
    </row>
    <row r="55" spans="1:7" x14ac:dyDescent="0.25">
      <c r="A55" s="9">
        <v>30</v>
      </c>
      <c r="B55" s="14" t="s">
        <v>14</v>
      </c>
      <c r="C55" s="15">
        <v>3</v>
      </c>
      <c r="D55" s="16">
        <v>90.48</v>
      </c>
      <c r="E55" s="16">
        <v>2.1800000000000002</v>
      </c>
      <c r="F55" s="16">
        <v>0.43</v>
      </c>
      <c r="G55" s="16">
        <v>19.27</v>
      </c>
    </row>
    <row r="56" spans="1:7" x14ac:dyDescent="0.25">
      <c r="A56" s="9"/>
      <c r="B56" s="14"/>
      <c r="C56" s="15"/>
      <c r="D56" s="16"/>
      <c r="E56" s="16"/>
      <c r="F56" s="16"/>
      <c r="G56" s="16"/>
    </row>
    <row r="57" spans="1:7" x14ac:dyDescent="0.25">
      <c r="A57" s="9"/>
      <c r="B57" s="14"/>
      <c r="C57" s="15"/>
      <c r="D57" s="16"/>
      <c r="E57" s="16"/>
      <c r="F57" s="16"/>
      <c r="G57" s="16"/>
    </row>
    <row r="58" spans="1:7" x14ac:dyDescent="0.25">
      <c r="A58" s="28"/>
      <c r="B58" s="35"/>
      <c r="C58" s="19">
        <f>SUM(C52:C57)</f>
        <v>122.84</v>
      </c>
      <c r="D58" s="20">
        <f>SUM(D52:D57)</f>
        <v>623.27</v>
      </c>
      <c r="E58" s="20">
        <f>SUM(E52:E57)</f>
        <v>20.12</v>
      </c>
      <c r="F58" s="20">
        <f>SUM(F52:F57)</f>
        <v>22.65</v>
      </c>
      <c r="G58" s="20">
        <f>SUM(G52:G57)</f>
        <v>78.64</v>
      </c>
    </row>
    <row r="59" spans="1:7" x14ac:dyDescent="0.25">
      <c r="A59" s="21"/>
      <c r="B59" s="22" t="s">
        <v>15</v>
      </c>
      <c r="C59" s="12"/>
      <c r="D59" s="12"/>
      <c r="E59" s="12"/>
      <c r="F59" s="8"/>
      <c r="G59" s="24"/>
    </row>
    <row r="60" spans="1:7" x14ac:dyDescent="0.25">
      <c r="A60" s="9">
        <v>200</v>
      </c>
      <c r="B60" s="14" t="s">
        <v>38</v>
      </c>
      <c r="C60" s="15">
        <v>34.799999999999997</v>
      </c>
      <c r="D60" s="18">
        <v>292</v>
      </c>
      <c r="E60" s="16">
        <v>24.6</v>
      </c>
      <c r="F60" s="16">
        <v>35.4</v>
      </c>
      <c r="G60" s="16">
        <v>56.8</v>
      </c>
    </row>
    <row r="61" spans="1:7" x14ac:dyDescent="0.25">
      <c r="A61" s="9">
        <v>90</v>
      </c>
      <c r="B61" s="25" t="s">
        <v>55</v>
      </c>
      <c r="C61" s="15">
        <v>76.7</v>
      </c>
      <c r="D61" s="16">
        <v>342.97</v>
      </c>
      <c r="E61" s="16">
        <v>27.16</v>
      </c>
      <c r="F61" s="16">
        <v>40.14</v>
      </c>
      <c r="G61" s="16">
        <v>56.2</v>
      </c>
    </row>
    <row r="62" spans="1:7" x14ac:dyDescent="0.25">
      <c r="A62" s="9">
        <v>150</v>
      </c>
      <c r="B62" s="14" t="s">
        <v>40</v>
      </c>
      <c r="C62" s="15">
        <v>13.9</v>
      </c>
      <c r="D62" s="16">
        <v>287</v>
      </c>
      <c r="E62" s="16">
        <v>15.4</v>
      </c>
      <c r="F62" s="16">
        <v>17.5</v>
      </c>
      <c r="G62" s="16">
        <v>32.6</v>
      </c>
    </row>
    <row r="63" spans="1:7" x14ac:dyDescent="0.25">
      <c r="A63" s="9">
        <v>200</v>
      </c>
      <c r="B63" s="14" t="s">
        <v>41</v>
      </c>
      <c r="C63" s="15">
        <v>8.6</v>
      </c>
      <c r="D63" s="18">
        <v>195.6</v>
      </c>
      <c r="E63" s="16">
        <v>0.44</v>
      </c>
      <c r="F63" s="38">
        <v>0</v>
      </c>
      <c r="G63" s="16">
        <v>48.88</v>
      </c>
    </row>
    <row r="64" spans="1:7" x14ac:dyDescent="0.25">
      <c r="A64" s="9">
        <v>30</v>
      </c>
      <c r="B64" s="14" t="s">
        <v>14</v>
      </c>
      <c r="C64" s="15">
        <v>3</v>
      </c>
      <c r="D64" s="18">
        <v>90.48</v>
      </c>
      <c r="E64" s="16">
        <v>2.1800000000000002</v>
      </c>
      <c r="F64" s="16">
        <v>0.43</v>
      </c>
      <c r="G64" s="16">
        <v>19.27</v>
      </c>
    </row>
    <row r="65" spans="1:7" x14ac:dyDescent="0.25">
      <c r="A65" s="9">
        <v>30</v>
      </c>
      <c r="B65" s="14" t="s">
        <v>20</v>
      </c>
      <c r="C65" s="15">
        <v>3</v>
      </c>
      <c r="D65" s="18">
        <v>76.5</v>
      </c>
      <c r="E65" s="16">
        <v>2.46</v>
      </c>
      <c r="F65" s="16">
        <v>0.64</v>
      </c>
      <c r="G65" s="16">
        <v>14.58</v>
      </c>
    </row>
    <row r="66" spans="1:7" x14ac:dyDescent="0.25">
      <c r="A66" s="26"/>
      <c r="B66" s="37" t="s">
        <v>21</v>
      </c>
      <c r="C66" s="19">
        <f>SUM(C60:C65)</f>
        <v>140</v>
      </c>
      <c r="D66" s="20">
        <f>SUM(D60:D65)</f>
        <v>1284.55</v>
      </c>
      <c r="E66" s="20">
        <f>SUM(E60:E65)</f>
        <v>72.240000000000009</v>
      </c>
      <c r="F66" s="20">
        <f>SUM(F60:F65)</f>
        <v>94.11</v>
      </c>
      <c r="G66" s="20">
        <f>SUM(G60:G65)</f>
        <v>228.33</v>
      </c>
    </row>
    <row r="67" spans="1:7" x14ac:dyDescent="0.25">
      <c r="A67" s="32"/>
      <c r="B67" s="33" t="s">
        <v>22</v>
      </c>
      <c r="C67" s="20">
        <f>C66+C58</f>
        <v>262.84000000000003</v>
      </c>
      <c r="D67" s="20">
        <f>D66+D58</f>
        <v>1907.82</v>
      </c>
      <c r="E67" s="20">
        <f>E66+E58</f>
        <v>92.360000000000014</v>
      </c>
      <c r="F67" s="20">
        <f>F66+F58</f>
        <v>116.75999999999999</v>
      </c>
      <c r="G67" s="20">
        <f>G66+G58</f>
        <v>306.97000000000003</v>
      </c>
    </row>
    <row r="68" spans="1:7" ht="15.75" x14ac:dyDescent="0.25">
      <c r="A68" s="1" t="s">
        <v>0</v>
      </c>
      <c r="B68" s="2"/>
      <c r="C68" s="2"/>
      <c r="D68" s="2"/>
      <c r="E68" s="2"/>
      <c r="F68" s="2"/>
      <c r="G68" s="2"/>
    </row>
    <row r="69" spans="1:7" x14ac:dyDescent="0.25">
      <c r="A69" s="4" t="s">
        <v>84</v>
      </c>
      <c r="B69" s="4"/>
      <c r="C69" s="4"/>
      <c r="D69" s="4"/>
      <c r="E69" s="4"/>
      <c r="F69" s="4"/>
      <c r="G69" s="4"/>
    </row>
    <row r="70" spans="1:7" ht="18.75" x14ac:dyDescent="0.3">
      <c r="A70" s="2"/>
      <c r="B70" s="5" t="s">
        <v>2</v>
      </c>
      <c r="C70" s="5"/>
      <c r="D70" s="5"/>
      <c r="E70" s="5"/>
      <c r="F70" s="2"/>
      <c r="G70" s="2"/>
    </row>
    <row r="71" spans="1:7" ht="18.75" x14ac:dyDescent="0.3">
      <c r="A71" s="4"/>
      <c r="B71" s="6"/>
      <c r="C71" s="6"/>
      <c r="D71" s="5"/>
      <c r="E71" s="5"/>
      <c r="F71" s="4"/>
      <c r="G71" s="4"/>
    </row>
    <row r="72" spans="1:7" x14ac:dyDescent="0.25">
      <c r="A72" s="7" t="s">
        <v>3</v>
      </c>
      <c r="B72" s="7" t="s">
        <v>4</v>
      </c>
      <c r="C72" s="8" t="s">
        <v>5</v>
      </c>
      <c r="D72" s="9" t="s">
        <v>6</v>
      </c>
      <c r="E72" s="9" t="s">
        <v>7</v>
      </c>
      <c r="F72" s="9" t="s">
        <v>8</v>
      </c>
      <c r="G72" s="9" t="s">
        <v>9</v>
      </c>
    </row>
    <row r="73" spans="1:7" x14ac:dyDescent="0.25">
      <c r="A73" s="10"/>
      <c r="B73" s="11" t="s">
        <v>10</v>
      </c>
      <c r="C73" s="11"/>
      <c r="D73" s="12"/>
      <c r="E73" s="12"/>
      <c r="F73" s="8"/>
      <c r="G73" s="13"/>
    </row>
    <row r="74" spans="1:7" x14ac:dyDescent="0.25">
      <c r="A74" s="9">
        <v>60</v>
      </c>
      <c r="B74" s="14" t="s">
        <v>16</v>
      </c>
      <c r="C74" s="15">
        <v>13.9</v>
      </c>
      <c r="D74" s="18">
        <v>47.4</v>
      </c>
      <c r="E74" s="16">
        <v>1.74</v>
      </c>
      <c r="F74" s="16">
        <v>1.1399999999999999</v>
      </c>
      <c r="G74" s="16">
        <v>6.48</v>
      </c>
    </row>
    <row r="75" spans="1:7" x14ac:dyDescent="0.25">
      <c r="A75" s="9">
        <v>90</v>
      </c>
      <c r="B75" s="14" t="s">
        <v>43</v>
      </c>
      <c r="C75" s="15">
        <v>65.14</v>
      </c>
      <c r="D75" s="16">
        <v>373.15</v>
      </c>
      <c r="E75" s="16">
        <v>26.24</v>
      </c>
      <c r="F75" s="16">
        <v>39.090000000000003</v>
      </c>
      <c r="G75" s="16">
        <v>45.37</v>
      </c>
    </row>
    <row r="76" spans="1:7" x14ac:dyDescent="0.25">
      <c r="A76" s="9">
        <v>150</v>
      </c>
      <c r="B76" s="14" t="s">
        <v>44</v>
      </c>
      <c r="C76" s="15">
        <v>28.7</v>
      </c>
      <c r="D76" s="16">
        <v>232.65</v>
      </c>
      <c r="E76" s="16">
        <v>18.600000000000001</v>
      </c>
      <c r="F76" s="16">
        <v>17.8</v>
      </c>
      <c r="G76" s="16">
        <v>37.72</v>
      </c>
    </row>
    <row r="77" spans="1:7" x14ac:dyDescent="0.25">
      <c r="A77" s="9">
        <v>200</v>
      </c>
      <c r="B77" s="14" t="s">
        <v>45</v>
      </c>
      <c r="C77" s="15">
        <v>12.1</v>
      </c>
      <c r="D77" s="38">
        <v>128</v>
      </c>
      <c r="E77" s="38">
        <v>0.01</v>
      </c>
      <c r="F77" s="38">
        <v>0</v>
      </c>
      <c r="G77" s="38">
        <v>27.3</v>
      </c>
    </row>
    <row r="78" spans="1:7" x14ac:dyDescent="0.25">
      <c r="A78" s="9">
        <v>30</v>
      </c>
      <c r="B78" s="14" t="s">
        <v>14</v>
      </c>
      <c r="C78" s="15">
        <v>3</v>
      </c>
      <c r="D78" s="16">
        <v>90.48</v>
      </c>
      <c r="E78" s="16">
        <v>2.1800000000000002</v>
      </c>
      <c r="F78" s="16">
        <v>0.43</v>
      </c>
      <c r="G78" s="16">
        <v>19.27</v>
      </c>
    </row>
    <row r="79" spans="1:7" x14ac:dyDescent="0.25">
      <c r="A79" s="9"/>
      <c r="B79" s="14"/>
      <c r="C79" s="15"/>
      <c r="D79" s="16"/>
      <c r="E79" s="16"/>
      <c r="F79" s="16"/>
      <c r="G79" s="16"/>
    </row>
    <row r="80" spans="1:7" x14ac:dyDescent="0.25">
      <c r="A80" s="28"/>
      <c r="B80" s="35"/>
      <c r="C80" s="19">
        <f>SUM(C74:C79)</f>
        <v>122.84</v>
      </c>
      <c r="D80" s="20">
        <f>SUM(D74:D79)</f>
        <v>871.68</v>
      </c>
      <c r="E80" s="20">
        <f>SUM(E74:E79)</f>
        <v>48.769999999999996</v>
      </c>
      <c r="F80" s="20">
        <f>SUM(F74:F79)</f>
        <v>58.46</v>
      </c>
      <c r="G80" s="20">
        <f>SUM(G74:G79)</f>
        <v>136.13999999999999</v>
      </c>
    </row>
    <row r="81" spans="1:7" x14ac:dyDescent="0.25">
      <c r="A81" s="21"/>
      <c r="B81" s="22" t="s">
        <v>15</v>
      </c>
      <c r="C81" s="12"/>
      <c r="D81" s="12"/>
      <c r="E81" s="12"/>
      <c r="F81" s="8"/>
      <c r="G81" s="24"/>
    </row>
    <row r="82" spans="1:7" x14ac:dyDescent="0.25">
      <c r="A82" s="9" t="s">
        <v>82</v>
      </c>
      <c r="B82" s="14" t="s">
        <v>46</v>
      </c>
      <c r="C82" s="15">
        <v>34.9</v>
      </c>
      <c r="D82" s="39">
        <v>326.12</v>
      </c>
      <c r="E82" s="39">
        <v>26.03</v>
      </c>
      <c r="F82" s="39">
        <v>45.95</v>
      </c>
      <c r="G82" s="39">
        <v>58.03</v>
      </c>
    </row>
    <row r="83" spans="1:7" x14ac:dyDescent="0.25">
      <c r="A83" s="9" t="s">
        <v>81</v>
      </c>
      <c r="B83" s="14" t="s">
        <v>47</v>
      </c>
      <c r="C83" s="15">
        <v>80.3</v>
      </c>
      <c r="D83" s="16">
        <v>359.6</v>
      </c>
      <c r="E83" s="16">
        <v>37.15</v>
      </c>
      <c r="F83" s="16">
        <v>39.799999999999997</v>
      </c>
      <c r="G83" s="16">
        <v>47.8</v>
      </c>
    </row>
    <row r="84" spans="1:7" x14ac:dyDescent="0.25">
      <c r="A84" s="9">
        <v>150</v>
      </c>
      <c r="B84" s="14" t="s">
        <v>48</v>
      </c>
      <c r="C84" s="15">
        <v>13.9</v>
      </c>
      <c r="D84" s="16">
        <v>267.74</v>
      </c>
      <c r="E84" s="16">
        <v>14.82</v>
      </c>
      <c r="F84" s="16">
        <v>7.29</v>
      </c>
      <c r="G84" s="16">
        <v>35.72</v>
      </c>
    </row>
    <row r="85" spans="1:7" x14ac:dyDescent="0.25">
      <c r="A85" s="9" t="s">
        <v>12</v>
      </c>
      <c r="B85" s="14" t="s">
        <v>13</v>
      </c>
      <c r="C85" s="15">
        <v>4.9000000000000004</v>
      </c>
      <c r="D85" s="16">
        <v>96.23</v>
      </c>
      <c r="E85" s="16">
        <v>0.46</v>
      </c>
      <c r="F85" s="16">
        <v>0</v>
      </c>
      <c r="G85" s="16">
        <v>27.26</v>
      </c>
    </row>
    <row r="86" spans="1:7" x14ac:dyDescent="0.25">
      <c r="A86" s="9">
        <v>30</v>
      </c>
      <c r="B86" s="14" t="s">
        <v>14</v>
      </c>
      <c r="C86" s="15">
        <v>3</v>
      </c>
      <c r="D86" s="16">
        <v>90.48</v>
      </c>
      <c r="E86" s="16">
        <v>2.1800000000000002</v>
      </c>
      <c r="F86" s="16">
        <v>0.43</v>
      </c>
      <c r="G86" s="16">
        <v>19.27</v>
      </c>
    </row>
    <row r="87" spans="1:7" x14ac:dyDescent="0.25">
      <c r="A87" s="9">
        <v>30</v>
      </c>
      <c r="B87" s="14" t="s">
        <v>20</v>
      </c>
      <c r="C87" s="15">
        <v>3</v>
      </c>
      <c r="D87" s="16">
        <v>76.5</v>
      </c>
      <c r="E87" s="16">
        <v>2.46</v>
      </c>
      <c r="F87" s="16">
        <v>0.64</v>
      </c>
      <c r="G87" s="16">
        <v>14.58</v>
      </c>
    </row>
    <row r="88" spans="1:7" x14ac:dyDescent="0.25">
      <c r="A88" s="26"/>
      <c r="B88" s="37" t="s">
        <v>21</v>
      </c>
      <c r="C88" s="19">
        <f>SUM(C82:C87)</f>
        <v>140</v>
      </c>
      <c r="D88" s="20">
        <f>SUM(D82:D87)</f>
        <v>1216.67</v>
      </c>
      <c r="E88" s="20">
        <f>SUM(E82:E87)</f>
        <v>83.1</v>
      </c>
      <c r="F88" s="20">
        <f>SUM(F82:F87)</f>
        <v>94.110000000000014</v>
      </c>
      <c r="G88" s="20">
        <f>SUM(G82:G87)</f>
        <v>202.66000000000003</v>
      </c>
    </row>
    <row r="89" spans="1:7" x14ac:dyDescent="0.25">
      <c r="A89" s="32"/>
      <c r="B89" s="33" t="s">
        <v>22</v>
      </c>
      <c r="C89" s="20">
        <f>C88+C80</f>
        <v>262.84000000000003</v>
      </c>
      <c r="D89" s="20">
        <f>D88+D80</f>
        <v>2088.35</v>
      </c>
      <c r="E89" s="20">
        <f>E88+E80</f>
        <v>131.87</v>
      </c>
      <c r="F89" s="20">
        <f>F88+F80</f>
        <v>152.57000000000002</v>
      </c>
      <c r="G89" s="20">
        <f>G88+G80</f>
        <v>338.8</v>
      </c>
    </row>
    <row r="90" spans="1:7" ht="15.75" x14ac:dyDescent="0.25">
      <c r="A90" s="1" t="s">
        <v>0</v>
      </c>
      <c r="B90" s="2"/>
      <c r="C90" s="2"/>
      <c r="D90" s="2"/>
      <c r="E90" s="2"/>
      <c r="F90" s="2"/>
      <c r="G90" s="2"/>
    </row>
    <row r="91" spans="1:7" x14ac:dyDescent="0.25">
      <c r="A91" s="4" t="s">
        <v>85</v>
      </c>
      <c r="B91" s="4"/>
      <c r="C91" s="4"/>
      <c r="D91" s="4"/>
      <c r="E91" s="4"/>
      <c r="F91" s="4"/>
      <c r="G91" s="4"/>
    </row>
    <row r="92" spans="1:7" ht="18.75" x14ac:dyDescent="0.3">
      <c r="A92" s="2"/>
      <c r="B92" s="5" t="s">
        <v>2</v>
      </c>
      <c r="C92" s="5"/>
      <c r="D92" s="5"/>
      <c r="E92" s="5"/>
      <c r="F92" s="2"/>
      <c r="G92" s="2"/>
    </row>
    <row r="93" spans="1:7" ht="18.75" x14ac:dyDescent="0.3">
      <c r="A93" s="4"/>
      <c r="B93" s="6"/>
      <c r="C93" s="6"/>
      <c r="D93" s="5"/>
      <c r="E93" s="5"/>
      <c r="F93" s="4"/>
      <c r="G93" s="4"/>
    </row>
    <row r="94" spans="1:7" x14ac:dyDescent="0.25">
      <c r="A94" s="7" t="s">
        <v>3</v>
      </c>
      <c r="B94" s="7" t="s">
        <v>4</v>
      </c>
      <c r="C94" s="8" t="s">
        <v>5</v>
      </c>
      <c r="D94" s="9" t="s">
        <v>6</v>
      </c>
      <c r="E94" s="9" t="s">
        <v>7</v>
      </c>
      <c r="F94" s="9" t="s">
        <v>8</v>
      </c>
      <c r="G94" s="9" t="s">
        <v>9</v>
      </c>
    </row>
    <row r="95" spans="1:7" x14ac:dyDescent="0.25">
      <c r="A95" s="10"/>
      <c r="B95" s="11" t="s">
        <v>10</v>
      </c>
      <c r="C95" s="11"/>
      <c r="D95" s="12"/>
      <c r="E95" s="12"/>
      <c r="F95" s="8"/>
      <c r="G95" s="13"/>
    </row>
    <row r="96" spans="1:7" x14ac:dyDescent="0.25">
      <c r="A96" s="9">
        <v>60</v>
      </c>
      <c r="B96" s="14" t="s">
        <v>51</v>
      </c>
      <c r="C96" s="15">
        <v>13.4</v>
      </c>
      <c r="D96" s="16">
        <v>86.1</v>
      </c>
      <c r="E96" s="16">
        <v>2</v>
      </c>
      <c r="F96" s="16">
        <v>11.8</v>
      </c>
      <c r="G96" s="16">
        <v>13.9</v>
      </c>
    </row>
    <row r="97" spans="1:7" x14ac:dyDescent="0.25">
      <c r="A97" s="9">
        <v>90</v>
      </c>
      <c r="B97" s="14" t="s">
        <v>50</v>
      </c>
      <c r="C97" s="15">
        <v>76.14</v>
      </c>
      <c r="D97" s="16">
        <v>265</v>
      </c>
      <c r="E97" s="16">
        <v>19.8</v>
      </c>
      <c r="F97" s="16">
        <v>21.1</v>
      </c>
      <c r="G97" s="16">
        <v>38.299999999999997</v>
      </c>
    </row>
    <row r="98" spans="1:7" x14ac:dyDescent="0.25">
      <c r="A98" s="9">
        <v>150</v>
      </c>
      <c r="B98" s="14" t="s">
        <v>40</v>
      </c>
      <c r="C98" s="15">
        <v>13.9</v>
      </c>
      <c r="D98" s="18">
        <v>287</v>
      </c>
      <c r="E98" s="16">
        <v>15.4</v>
      </c>
      <c r="F98" s="16">
        <v>17.5</v>
      </c>
      <c r="G98" s="16">
        <v>32.6</v>
      </c>
    </row>
    <row r="99" spans="1:7" x14ac:dyDescent="0.25">
      <c r="A99" s="9">
        <v>200</v>
      </c>
      <c r="B99" s="25" t="s">
        <v>19</v>
      </c>
      <c r="C99" s="15">
        <v>16.399999999999999</v>
      </c>
      <c r="D99" s="16">
        <v>144.80000000000001</v>
      </c>
      <c r="E99" s="16">
        <v>5.74</v>
      </c>
      <c r="F99" s="16">
        <v>5.2</v>
      </c>
      <c r="G99" s="16">
        <v>18.829999999999998</v>
      </c>
    </row>
    <row r="100" spans="1:7" x14ac:dyDescent="0.25">
      <c r="A100" s="9">
        <v>30</v>
      </c>
      <c r="B100" s="14" t="s">
        <v>14</v>
      </c>
      <c r="C100" s="15">
        <v>3</v>
      </c>
      <c r="D100" s="18">
        <v>90.48</v>
      </c>
      <c r="E100" s="16">
        <v>2.1800000000000002</v>
      </c>
      <c r="F100" s="16">
        <v>0.43</v>
      </c>
      <c r="G100" s="16">
        <v>19.27</v>
      </c>
    </row>
    <row r="101" spans="1:7" x14ac:dyDescent="0.25">
      <c r="A101" s="9"/>
      <c r="B101" s="14"/>
      <c r="C101" s="15"/>
      <c r="D101" s="18"/>
      <c r="E101" s="16"/>
      <c r="F101" s="16"/>
      <c r="G101" s="16"/>
    </row>
    <row r="102" spans="1:7" x14ac:dyDescent="0.25">
      <c r="A102" s="28"/>
      <c r="B102" s="35"/>
      <c r="C102" s="19">
        <f>SUM(C96:C101)</f>
        <v>122.84</v>
      </c>
      <c r="D102" s="20">
        <f>SUM(D96:D101)</f>
        <v>873.38000000000011</v>
      </c>
      <c r="E102" s="20">
        <f>SUM(E96:E101)</f>
        <v>45.120000000000005</v>
      </c>
      <c r="F102" s="20">
        <f>SUM(F96:F101)</f>
        <v>56.030000000000008</v>
      </c>
      <c r="G102" s="20">
        <f>SUM(G96:G101)</f>
        <v>122.89999999999999</v>
      </c>
    </row>
    <row r="103" spans="1:7" x14ac:dyDescent="0.25">
      <c r="A103" s="21"/>
      <c r="B103" s="22" t="s">
        <v>15</v>
      </c>
      <c r="C103" s="12"/>
      <c r="D103" s="12"/>
      <c r="E103" s="12"/>
      <c r="F103" s="8"/>
      <c r="G103" s="24"/>
    </row>
    <row r="104" spans="1:7" x14ac:dyDescent="0.25">
      <c r="A104" s="9" t="s">
        <v>82</v>
      </c>
      <c r="B104" s="14" t="s">
        <v>52</v>
      </c>
      <c r="C104" s="15">
        <v>35.1</v>
      </c>
      <c r="D104" s="16">
        <v>298.36</v>
      </c>
      <c r="E104" s="16">
        <v>18.75</v>
      </c>
      <c r="F104" s="16">
        <v>39.4</v>
      </c>
      <c r="G104" s="16">
        <v>64.53</v>
      </c>
    </row>
    <row r="105" spans="1:7" x14ac:dyDescent="0.25">
      <c r="A105" s="9">
        <v>90</v>
      </c>
      <c r="B105" s="14" t="s">
        <v>53</v>
      </c>
      <c r="C105" s="15">
        <v>77.900000000000006</v>
      </c>
      <c r="D105" s="16">
        <v>323.14999999999998</v>
      </c>
      <c r="E105" s="16">
        <v>26.24</v>
      </c>
      <c r="F105" s="16">
        <v>35.090000000000003</v>
      </c>
      <c r="G105" s="16">
        <v>45.37</v>
      </c>
    </row>
    <row r="106" spans="1:7" x14ac:dyDescent="0.25">
      <c r="A106" s="9">
        <v>150</v>
      </c>
      <c r="B106" s="14" t="s">
        <v>26</v>
      </c>
      <c r="C106" s="15">
        <v>18.100000000000001</v>
      </c>
      <c r="D106" s="16">
        <v>225</v>
      </c>
      <c r="E106" s="16">
        <v>9.0399999999999991</v>
      </c>
      <c r="F106" s="16">
        <v>4.24</v>
      </c>
      <c r="G106" s="16">
        <v>29.5</v>
      </c>
    </row>
    <row r="107" spans="1:7" x14ac:dyDescent="0.25">
      <c r="A107" s="9" t="s">
        <v>33</v>
      </c>
      <c r="B107" s="14" t="s">
        <v>34</v>
      </c>
      <c r="C107" s="15">
        <v>2.9</v>
      </c>
      <c r="D107" s="16">
        <v>93</v>
      </c>
      <c r="E107" s="16">
        <v>0.4</v>
      </c>
      <c r="F107" s="16">
        <v>0</v>
      </c>
      <c r="G107" s="16">
        <v>25.02</v>
      </c>
    </row>
    <row r="108" spans="1:7" x14ac:dyDescent="0.25">
      <c r="A108" s="9">
        <v>30</v>
      </c>
      <c r="B108" s="14" t="s">
        <v>14</v>
      </c>
      <c r="C108" s="15">
        <v>3</v>
      </c>
      <c r="D108" s="16">
        <v>90.48</v>
      </c>
      <c r="E108" s="16">
        <v>2.1800000000000002</v>
      </c>
      <c r="F108" s="16">
        <v>0.43</v>
      </c>
      <c r="G108" s="16">
        <v>19.27</v>
      </c>
    </row>
    <row r="109" spans="1:7" x14ac:dyDescent="0.25">
      <c r="A109" s="9">
        <v>30</v>
      </c>
      <c r="B109" s="14" t="s">
        <v>20</v>
      </c>
      <c r="C109" s="15">
        <v>3</v>
      </c>
      <c r="D109" s="16">
        <v>76.5</v>
      </c>
      <c r="E109" s="16">
        <v>2.46</v>
      </c>
      <c r="F109" s="16">
        <v>0.64</v>
      </c>
      <c r="G109" s="16">
        <v>14.58</v>
      </c>
    </row>
    <row r="110" spans="1:7" x14ac:dyDescent="0.25">
      <c r="A110" s="26"/>
      <c r="B110" s="37" t="s">
        <v>21</v>
      </c>
      <c r="C110" s="19">
        <f>SUM(C104:C109)</f>
        <v>140</v>
      </c>
      <c r="D110" s="20">
        <f>SUM(D104:D109)</f>
        <v>1106.49</v>
      </c>
      <c r="E110" s="20">
        <f>SUM(E104:E109)</f>
        <v>59.069999999999993</v>
      </c>
      <c r="F110" s="20">
        <f>SUM(F104:F109)</f>
        <v>79.800000000000011</v>
      </c>
      <c r="G110" s="20">
        <f>SUM(G104:G109)</f>
        <v>198.27000000000004</v>
      </c>
    </row>
    <row r="111" spans="1:7" x14ac:dyDescent="0.25">
      <c r="A111" s="32"/>
      <c r="B111" s="33" t="s">
        <v>22</v>
      </c>
      <c r="C111" s="20">
        <f>C110+C102</f>
        <v>262.84000000000003</v>
      </c>
      <c r="D111" s="20">
        <f>D110+D102</f>
        <v>1979.8700000000001</v>
      </c>
      <c r="E111" s="20">
        <f>E110+E102</f>
        <v>104.19</v>
      </c>
      <c r="F111" s="20">
        <f>F110+F102</f>
        <v>135.83000000000001</v>
      </c>
      <c r="G111" s="20">
        <f>G110+G102</f>
        <v>321.17</v>
      </c>
    </row>
    <row r="113" spans="1:7" ht="15.75" x14ac:dyDescent="0.25">
      <c r="A113" s="47" t="s">
        <v>86</v>
      </c>
      <c r="B113" s="47"/>
      <c r="C113" s="47"/>
      <c r="D113" s="47"/>
      <c r="E113" s="47"/>
      <c r="F113" s="47"/>
      <c r="G113" s="47"/>
    </row>
    <row r="114" spans="1:7" ht="15.75" x14ac:dyDescent="0.25">
      <c r="A114" s="1" t="s">
        <v>0</v>
      </c>
      <c r="B114" s="2"/>
      <c r="C114" s="2"/>
      <c r="D114" s="2"/>
      <c r="E114" s="2"/>
      <c r="F114" s="2"/>
      <c r="G114" s="2"/>
    </row>
    <row r="115" spans="1:7" x14ac:dyDescent="0.25">
      <c r="A115" s="4" t="s">
        <v>79</v>
      </c>
      <c r="B115" s="4"/>
      <c r="C115" s="4"/>
      <c r="D115" s="4"/>
      <c r="E115" s="4"/>
      <c r="F115" s="4"/>
      <c r="G115" s="4"/>
    </row>
    <row r="116" spans="1:7" ht="18.75" x14ac:dyDescent="0.3">
      <c r="A116" s="2"/>
      <c r="B116" s="5" t="s">
        <v>2</v>
      </c>
      <c r="C116" s="5"/>
      <c r="D116" s="5"/>
      <c r="E116" s="5"/>
      <c r="F116" s="2"/>
      <c r="G116" s="2"/>
    </row>
    <row r="117" spans="1:7" ht="18.75" x14ac:dyDescent="0.3">
      <c r="A117" s="4"/>
      <c r="B117" s="6"/>
      <c r="C117" s="6"/>
      <c r="D117" s="5"/>
      <c r="E117" s="5"/>
      <c r="F117" s="4"/>
      <c r="G117" s="4"/>
    </row>
    <row r="118" spans="1:7" x14ac:dyDescent="0.25">
      <c r="A118" s="7" t="s">
        <v>3</v>
      </c>
      <c r="B118" s="7" t="s">
        <v>4</v>
      </c>
      <c r="C118" s="8" t="s">
        <v>5</v>
      </c>
      <c r="D118" s="9" t="s">
        <v>6</v>
      </c>
      <c r="E118" s="9" t="s">
        <v>7</v>
      </c>
      <c r="F118" s="9" t="s">
        <v>8</v>
      </c>
      <c r="G118" s="9" t="s">
        <v>9</v>
      </c>
    </row>
    <row r="119" spans="1:7" x14ac:dyDescent="0.25">
      <c r="A119" s="10"/>
      <c r="B119" s="11" t="s">
        <v>10</v>
      </c>
      <c r="C119" s="11"/>
      <c r="D119" s="12"/>
      <c r="E119" s="12"/>
      <c r="F119" s="8"/>
      <c r="G119" s="13"/>
    </row>
    <row r="120" spans="1:7" x14ac:dyDescent="0.25">
      <c r="A120" s="9">
        <v>60</v>
      </c>
      <c r="B120" s="14" t="s">
        <v>56</v>
      </c>
      <c r="C120" s="15">
        <v>11.9</v>
      </c>
      <c r="D120" s="16">
        <v>67.2</v>
      </c>
      <c r="E120" s="16">
        <v>4.2</v>
      </c>
      <c r="F120" s="16">
        <v>0.3</v>
      </c>
      <c r="G120" s="16">
        <v>12</v>
      </c>
    </row>
    <row r="121" spans="1:7" x14ac:dyDescent="0.25">
      <c r="A121" s="9" t="s">
        <v>87</v>
      </c>
      <c r="B121" s="14" t="s">
        <v>59</v>
      </c>
      <c r="C121" s="15">
        <v>80.040000000000006</v>
      </c>
      <c r="D121" s="18">
        <v>287.10000000000002</v>
      </c>
      <c r="E121" s="16">
        <v>21.13</v>
      </c>
      <c r="F121" s="16">
        <v>28.94</v>
      </c>
      <c r="G121" s="16">
        <v>37.520000000000003</v>
      </c>
    </row>
    <row r="122" spans="1:7" x14ac:dyDescent="0.25">
      <c r="A122" s="9">
        <v>150</v>
      </c>
      <c r="B122" s="14" t="s">
        <v>32</v>
      </c>
      <c r="C122" s="15">
        <v>15.8</v>
      </c>
      <c r="D122" s="18">
        <v>181.41</v>
      </c>
      <c r="E122" s="16">
        <v>10.14</v>
      </c>
      <c r="F122" s="16">
        <v>8.5299999999999994</v>
      </c>
      <c r="G122" s="16">
        <v>16.48</v>
      </c>
    </row>
    <row r="123" spans="1:7" x14ac:dyDescent="0.25">
      <c r="A123" s="9">
        <v>200</v>
      </c>
      <c r="B123" s="14" t="s">
        <v>45</v>
      </c>
      <c r="C123" s="15">
        <v>12.1</v>
      </c>
      <c r="D123" s="16">
        <v>246</v>
      </c>
      <c r="E123" s="16">
        <v>1</v>
      </c>
      <c r="F123" s="16">
        <v>0</v>
      </c>
      <c r="G123" s="16">
        <v>39.200000000000003</v>
      </c>
    </row>
    <row r="124" spans="1:7" x14ac:dyDescent="0.25">
      <c r="A124" s="9">
        <v>30</v>
      </c>
      <c r="B124" s="14" t="s">
        <v>14</v>
      </c>
      <c r="C124" s="15">
        <v>3</v>
      </c>
      <c r="D124" s="18">
        <v>90.48</v>
      </c>
      <c r="E124" s="16">
        <v>2.1800000000000002</v>
      </c>
      <c r="F124" s="16">
        <v>0.43</v>
      </c>
      <c r="G124" s="16">
        <v>19.27</v>
      </c>
    </row>
    <row r="125" spans="1:7" x14ac:dyDescent="0.25">
      <c r="A125" s="9"/>
      <c r="B125" s="14"/>
      <c r="C125" s="15"/>
      <c r="D125" s="18"/>
      <c r="E125" s="16"/>
      <c r="F125" s="16"/>
      <c r="G125" s="16"/>
    </row>
    <row r="126" spans="1:7" x14ac:dyDescent="0.25">
      <c r="A126" s="28"/>
      <c r="B126" s="35"/>
      <c r="C126" s="19">
        <f>SUM(C120:C125)</f>
        <v>122.84</v>
      </c>
      <c r="D126" s="20">
        <f>SUM(D120:D125)</f>
        <v>872.19</v>
      </c>
      <c r="E126" s="20">
        <f>SUM(E120:E125)</f>
        <v>38.65</v>
      </c>
      <c r="F126" s="20">
        <f>SUM(F120:F125)</f>
        <v>38.200000000000003</v>
      </c>
      <c r="G126" s="20">
        <f>SUM(G120:G125)</f>
        <v>124.47</v>
      </c>
    </row>
    <row r="127" spans="1:7" x14ac:dyDescent="0.25">
      <c r="A127" s="21"/>
      <c r="B127" s="22" t="s">
        <v>15</v>
      </c>
      <c r="C127" s="12"/>
      <c r="D127" s="12"/>
      <c r="E127" s="12"/>
      <c r="F127" s="8"/>
      <c r="G127" s="24"/>
    </row>
    <row r="128" spans="1:7" x14ac:dyDescent="0.25">
      <c r="A128" s="9">
        <v>200</v>
      </c>
      <c r="B128" s="14" t="s">
        <v>60</v>
      </c>
      <c r="C128" s="15">
        <v>31.5</v>
      </c>
      <c r="D128" s="18">
        <v>294.89999999999998</v>
      </c>
      <c r="E128" s="16">
        <v>19.72</v>
      </c>
      <c r="F128" s="16">
        <v>23.77</v>
      </c>
      <c r="G128" s="16">
        <v>36.93</v>
      </c>
    </row>
    <row r="129" spans="1:7" x14ac:dyDescent="0.25">
      <c r="A129" s="9">
        <v>90</v>
      </c>
      <c r="B129" s="25" t="s">
        <v>61</v>
      </c>
      <c r="C129" s="15">
        <v>83.8</v>
      </c>
      <c r="D129" s="16">
        <v>342.97</v>
      </c>
      <c r="E129" s="16">
        <v>37.159999999999997</v>
      </c>
      <c r="F129" s="16">
        <v>40.14</v>
      </c>
      <c r="G129" s="16">
        <v>56.2</v>
      </c>
    </row>
    <row r="130" spans="1:7" x14ac:dyDescent="0.25">
      <c r="A130" s="9">
        <v>150</v>
      </c>
      <c r="B130" s="14" t="s">
        <v>62</v>
      </c>
      <c r="C130" s="15">
        <v>15.8</v>
      </c>
      <c r="D130" s="18">
        <v>234</v>
      </c>
      <c r="E130" s="16">
        <v>13.4</v>
      </c>
      <c r="F130" s="16">
        <v>14.2</v>
      </c>
      <c r="G130" s="16">
        <v>26.4</v>
      </c>
    </row>
    <row r="131" spans="1:7" x14ac:dyDescent="0.25">
      <c r="A131" s="9" t="s">
        <v>33</v>
      </c>
      <c r="B131" s="14" t="s">
        <v>34</v>
      </c>
      <c r="C131" s="15">
        <v>2.9</v>
      </c>
      <c r="D131" s="16">
        <v>93</v>
      </c>
      <c r="E131" s="16">
        <v>0.4</v>
      </c>
      <c r="F131" s="16">
        <v>0</v>
      </c>
      <c r="G131" s="16">
        <v>25.02</v>
      </c>
    </row>
    <row r="132" spans="1:7" x14ac:dyDescent="0.25">
      <c r="A132" s="9">
        <v>30</v>
      </c>
      <c r="B132" s="14" t="s">
        <v>14</v>
      </c>
      <c r="C132" s="15">
        <v>3</v>
      </c>
      <c r="D132" s="18">
        <v>90.48</v>
      </c>
      <c r="E132" s="16">
        <v>2.1800000000000002</v>
      </c>
      <c r="F132" s="16">
        <v>0.43</v>
      </c>
      <c r="G132" s="16">
        <v>19.27</v>
      </c>
    </row>
    <row r="133" spans="1:7" x14ac:dyDescent="0.25">
      <c r="A133" s="9">
        <v>30</v>
      </c>
      <c r="B133" s="14" t="s">
        <v>20</v>
      </c>
      <c r="C133" s="15">
        <v>3</v>
      </c>
      <c r="D133" s="18">
        <v>76.5</v>
      </c>
      <c r="E133" s="16">
        <v>2.46</v>
      </c>
      <c r="F133" s="16">
        <v>0.64</v>
      </c>
      <c r="G133" s="16">
        <v>14.58</v>
      </c>
    </row>
    <row r="134" spans="1:7" x14ac:dyDescent="0.25">
      <c r="A134" s="30"/>
      <c r="B134" s="37" t="s">
        <v>21</v>
      </c>
      <c r="C134" s="19">
        <f>SUM(C128:C133)</f>
        <v>140</v>
      </c>
      <c r="D134" s="20">
        <f>SUM(D128:D133)</f>
        <v>1131.8499999999999</v>
      </c>
      <c r="E134" s="20">
        <f>SUM(E128:E133)</f>
        <v>75.320000000000007</v>
      </c>
      <c r="F134" s="20">
        <f>SUM(F128:F133)</f>
        <v>79.180000000000007</v>
      </c>
      <c r="G134" s="20">
        <f>SUM(G128:G133)</f>
        <v>178.40000000000003</v>
      </c>
    </row>
    <row r="135" spans="1:7" x14ac:dyDescent="0.25">
      <c r="A135" s="32"/>
      <c r="B135" s="33" t="s">
        <v>22</v>
      </c>
      <c r="C135" s="20">
        <f>C134+C126</f>
        <v>262.84000000000003</v>
      </c>
      <c r="D135" s="20">
        <f>D134+D126</f>
        <v>2004.04</v>
      </c>
      <c r="E135" s="20">
        <f>E134+E126</f>
        <v>113.97</v>
      </c>
      <c r="F135" s="20">
        <f>F134+F126</f>
        <v>117.38000000000001</v>
      </c>
      <c r="G135" s="20">
        <f>G134+G126</f>
        <v>302.87</v>
      </c>
    </row>
    <row r="136" spans="1:7" ht="15.75" x14ac:dyDescent="0.25">
      <c r="A136" s="1" t="s">
        <v>0</v>
      </c>
      <c r="B136" s="2"/>
      <c r="C136" s="2"/>
      <c r="D136" s="2"/>
      <c r="E136" s="2"/>
      <c r="F136" s="2"/>
      <c r="G136" s="2"/>
    </row>
    <row r="137" spans="1:7" x14ac:dyDescent="0.25">
      <c r="A137" s="4" t="s">
        <v>88</v>
      </c>
      <c r="B137" s="4"/>
      <c r="C137" s="4"/>
      <c r="D137" s="4"/>
      <c r="E137" s="4"/>
      <c r="F137" s="4"/>
      <c r="G137" s="4"/>
    </row>
    <row r="138" spans="1:7" ht="18.75" x14ac:dyDescent="0.3">
      <c r="A138" s="2"/>
      <c r="B138" s="5" t="s">
        <v>2</v>
      </c>
      <c r="C138" s="5"/>
      <c r="D138" s="5"/>
      <c r="E138" s="5"/>
      <c r="F138" s="2"/>
      <c r="G138" s="2"/>
    </row>
    <row r="139" spans="1:7" ht="18.75" x14ac:dyDescent="0.3">
      <c r="A139" s="4"/>
      <c r="B139" s="6"/>
      <c r="C139" s="6"/>
      <c r="D139" s="5"/>
      <c r="E139" s="5"/>
      <c r="F139" s="4"/>
      <c r="G139" s="4"/>
    </row>
    <row r="140" spans="1:7" x14ac:dyDescent="0.25">
      <c r="A140" s="7" t="s">
        <v>3</v>
      </c>
      <c r="B140" s="7" t="s">
        <v>4</v>
      </c>
      <c r="C140" s="8" t="s">
        <v>5</v>
      </c>
      <c r="D140" s="9" t="s">
        <v>6</v>
      </c>
      <c r="E140" s="9" t="s">
        <v>7</v>
      </c>
      <c r="F140" s="9" t="s">
        <v>8</v>
      </c>
      <c r="G140" s="9" t="s">
        <v>9</v>
      </c>
    </row>
    <row r="141" spans="1:7" x14ac:dyDescent="0.25">
      <c r="A141" s="10"/>
      <c r="B141" s="11" t="s">
        <v>10</v>
      </c>
      <c r="C141" s="11"/>
      <c r="D141" s="12"/>
      <c r="E141" s="12"/>
      <c r="F141" s="8"/>
      <c r="G141" s="13"/>
    </row>
    <row r="142" spans="1:7" x14ac:dyDescent="0.25">
      <c r="A142" s="9">
        <v>60</v>
      </c>
      <c r="B142" s="14" t="s">
        <v>16</v>
      </c>
      <c r="C142" s="15">
        <v>13.9</v>
      </c>
      <c r="D142" s="18">
        <v>47.4</v>
      </c>
      <c r="E142" s="16">
        <v>1.74</v>
      </c>
      <c r="F142" s="16">
        <v>1.1399999999999999</v>
      </c>
      <c r="G142" s="16">
        <v>6.48</v>
      </c>
    </row>
    <row r="143" spans="1:7" x14ac:dyDescent="0.25">
      <c r="A143" s="9">
        <v>240</v>
      </c>
      <c r="B143" s="14" t="s">
        <v>75</v>
      </c>
      <c r="C143" s="15">
        <v>93.54</v>
      </c>
      <c r="D143" s="16">
        <v>482.4</v>
      </c>
      <c r="E143" s="16">
        <v>10.86</v>
      </c>
      <c r="F143" s="16">
        <v>12.81</v>
      </c>
      <c r="G143" s="16">
        <v>33.99</v>
      </c>
    </row>
    <row r="144" spans="1:7" x14ac:dyDescent="0.25">
      <c r="A144" s="41">
        <v>200</v>
      </c>
      <c r="B144" s="14" t="s">
        <v>74</v>
      </c>
      <c r="C144" s="15">
        <v>12.4</v>
      </c>
      <c r="D144" s="18">
        <v>176.96</v>
      </c>
      <c r="E144" s="16">
        <v>7.9</v>
      </c>
      <c r="F144" s="16">
        <v>5.2</v>
      </c>
      <c r="G144" s="16">
        <v>14.7</v>
      </c>
    </row>
    <row r="145" spans="1:7" x14ac:dyDescent="0.25">
      <c r="A145" s="9">
        <v>30</v>
      </c>
      <c r="B145" s="14" t="s">
        <v>14</v>
      </c>
      <c r="C145" s="15">
        <v>3</v>
      </c>
      <c r="D145" s="16">
        <v>90.48</v>
      </c>
      <c r="E145" s="16">
        <v>2.1800000000000002</v>
      </c>
      <c r="F145" s="16">
        <v>0.43</v>
      </c>
      <c r="G145" s="16">
        <v>19.27</v>
      </c>
    </row>
    <row r="146" spans="1:7" x14ac:dyDescent="0.25">
      <c r="A146" s="9"/>
      <c r="B146" s="14"/>
      <c r="C146" s="15"/>
      <c r="D146" s="18"/>
      <c r="E146" s="16"/>
      <c r="F146" s="16"/>
      <c r="G146" s="16"/>
    </row>
    <row r="147" spans="1:7" x14ac:dyDescent="0.25">
      <c r="A147" s="9"/>
      <c r="B147" s="14"/>
      <c r="C147" s="15"/>
      <c r="D147" s="18"/>
      <c r="E147" s="16"/>
      <c r="F147" s="16"/>
      <c r="G147" s="16"/>
    </row>
    <row r="148" spans="1:7" x14ac:dyDescent="0.25">
      <c r="A148" s="28"/>
      <c r="B148" s="35"/>
      <c r="C148" s="19">
        <f>SUM(C142:C147)</f>
        <v>122.84000000000002</v>
      </c>
      <c r="D148" s="20">
        <f>SUM(D142:D147)</f>
        <v>797.24</v>
      </c>
      <c r="E148" s="20">
        <f>SUM(E142:E147)</f>
        <v>22.68</v>
      </c>
      <c r="F148" s="20">
        <f>SUM(F142:F147)</f>
        <v>19.580000000000002</v>
      </c>
      <c r="G148" s="20">
        <f>SUM(G142:G147)</f>
        <v>74.44</v>
      </c>
    </row>
    <row r="149" spans="1:7" x14ac:dyDescent="0.25">
      <c r="A149" s="21"/>
      <c r="B149" s="23" t="s">
        <v>15</v>
      </c>
      <c r="C149" s="11"/>
      <c r="D149" s="12"/>
      <c r="E149" s="12"/>
      <c r="F149" s="8"/>
      <c r="G149" s="24"/>
    </row>
    <row r="150" spans="1:7" x14ac:dyDescent="0.25">
      <c r="A150" s="9">
        <v>200</v>
      </c>
      <c r="B150" s="14" t="s">
        <v>17</v>
      </c>
      <c r="C150" s="15">
        <v>33.5</v>
      </c>
      <c r="D150" s="16">
        <v>238.99</v>
      </c>
      <c r="E150" s="16">
        <v>23.03</v>
      </c>
      <c r="F150" s="16">
        <v>28.37</v>
      </c>
      <c r="G150" s="16">
        <v>40.79</v>
      </c>
    </row>
    <row r="151" spans="1:7" x14ac:dyDescent="0.25">
      <c r="A151" s="9">
        <v>25</v>
      </c>
      <c r="B151" s="25" t="s">
        <v>71</v>
      </c>
      <c r="C151" s="15">
        <v>15.9</v>
      </c>
      <c r="D151" s="16">
        <v>93.5</v>
      </c>
      <c r="E151" s="16">
        <v>2.56</v>
      </c>
      <c r="F151" s="16">
        <v>5.8</v>
      </c>
      <c r="G151" s="16">
        <v>28.8</v>
      </c>
    </row>
    <row r="152" spans="1:7" x14ac:dyDescent="0.25">
      <c r="A152" s="9" t="s">
        <v>89</v>
      </c>
      <c r="B152" s="25" t="s">
        <v>73</v>
      </c>
      <c r="C152" s="15">
        <v>81.7</v>
      </c>
      <c r="D152" s="16">
        <v>396.78</v>
      </c>
      <c r="E152" s="16">
        <v>9.4</v>
      </c>
      <c r="F152" s="16">
        <v>10.56</v>
      </c>
      <c r="G152" s="16">
        <v>29.74</v>
      </c>
    </row>
    <row r="153" spans="1:7" x14ac:dyDescent="0.25">
      <c r="A153" s="9" t="s">
        <v>33</v>
      </c>
      <c r="B153" s="14" t="s">
        <v>34</v>
      </c>
      <c r="C153" s="15">
        <v>2.9</v>
      </c>
      <c r="D153" s="16">
        <v>93</v>
      </c>
      <c r="E153" s="16">
        <v>0.4</v>
      </c>
      <c r="F153" s="16">
        <v>0</v>
      </c>
      <c r="G153" s="16">
        <v>25.02</v>
      </c>
    </row>
    <row r="154" spans="1:7" x14ac:dyDescent="0.25">
      <c r="A154" s="9">
        <v>30</v>
      </c>
      <c r="B154" s="14" t="s">
        <v>14</v>
      </c>
      <c r="C154" s="15">
        <v>3</v>
      </c>
      <c r="D154" s="16">
        <v>90.48</v>
      </c>
      <c r="E154" s="16">
        <v>2.1800000000000002</v>
      </c>
      <c r="F154" s="16">
        <v>0.43</v>
      </c>
      <c r="G154" s="16">
        <v>19.27</v>
      </c>
    </row>
    <row r="155" spans="1:7" x14ac:dyDescent="0.25">
      <c r="A155" s="9">
        <v>30</v>
      </c>
      <c r="B155" s="14" t="s">
        <v>20</v>
      </c>
      <c r="C155" s="15">
        <v>3</v>
      </c>
      <c r="D155" s="16">
        <v>76.5</v>
      </c>
      <c r="E155" s="16">
        <v>2.46</v>
      </c>
      <c r="F155" s="16">
        <v>0.64</v>
      </c>
      <c r="G155" s="16">
        <v>14.58</v>
      </c>
    </row>
    <row r="156" spans="1:7" x14ac:dyDescent="0.25">
      <c r="A156" s="26"/>
      <c r="B156" s="37" t="s">
        <v>21</v>
      </c>
      <c r="C156" s="19">
        <f>SUM(C150:C155)</f>
        <v>140</v>
      </c>
      <c r="D156" s="20">
        <f>SUM(D150:D155)</f>
        <v>989.25</v>
      </c>
      <c r="E156" s="20">
        <f>SUM(E150:E155)</f>
        <v>40.03</v>
      </c>
      <c r="F156" s="20">
        <f>SUM(F150:F155)</f>
        <v>45.800000000000004</v>
      </c>
      <c r="G156" s="20">
        <f>SUM(G150:G155)</f>
        <v>158.20000000000002</v>
      </c>
    </row>
    <row r="157" spans="1:7" x14ac:dyDescent="0.25">
      <c r="A157" s="32"/>
      <c r="B157" s="33" t="s">
        <v>22</v>
      </c>
      <c r="C157" s="20">
        <f>C156+C148</f>
        <v>262.84000000000003</v>
      </c>
      <c r="D157" s="20">
        <f>D156+D148</f>
        <v>1786.49</v>
      </c>
      <c r="E157" s="20">
        <f>E156+E148</f>
        <v>62.71</v>
      </c>
      <c r="F157" s="20">
        <f>F156+F148</f>
        <v>65.38000000000001</v>
      </c>
      <c r="G157" s="20">
        <f>G156+G148</f>
        <v>232.64000000000001</v>
      </c>
    </row>
    <row r="159" spans="1:7" ht="15.75" x14ac:dyDescent="0.25">
      <c r="A159" s="1" t="s">
        <v>0</v>
      </c>
      <c r="B159" s="2"/>
      <c r="C159" s="2"/>
      <c r="D159" s="2"/>
      <c r="E159" s="2"/>
      <c r="F159" s="2"/>
      <c r="G159" s="2"/>
    </row>
    <row r="160" spans="1:7" x14ac:dyDescent="0.25">
      <c r="A160" s="4" t="s">
        <v>83</v>
      </c>
      <c r="B160" s="4"/>
      <c r="C160" s="4"/>
      <c r="D160" s="4"/>
      <c r="E160" s="4"/>
      <c r="F160" s="4"/>
      <c r="G160" s="4"/>
    </row>
    <row r="161" spans="1:7" ht="18.75" x14ac:dyDescent="0.3">
      <c r="A161" s="2"/>
      <c r="B161" s="5" t="s">
        <v>2</v>
      </c>
      <c r="C161" s="5"/>
      <c r="D161" s="5"/>
      <c r="E161" s="5"/>
      <c r="F161" s="2"/>
      <c r="G161" s="2"/>
    </row>
    <row r="162" spans="1:7" ht="18.75" x14ac:dyDescent="0.3">
      <c r="A162" s="4"/>
      <c r="B162" s="6"/>
      <c r="C162" s="6"/>
      <c r="D162" s="5"/>
      <c r="E162" s="5"/>
      <c r="F162" s="4"/>
      <c r="G162" s="4"/>
    </row>
    <row r="163" spans="1:7" x14ac:dyDescent="0.25">
      <c r="A163" s="7" t="s">
        <v>3</v>
      </c>
      <c r="B163" s="7" t="s">
        <v>4</v>
      </c>
      <c r="C163" s="8" t="s">
        <v>5</v>
      </c>
      <c r="D163" s="9" t="s">
        <v>6</v>
      </c>
      <c r="E163" s="9" t="s">
        <v>7</v>
      </c>
      <c r="F163" s="9" t="s">
        <v>8</v>
      </c>
      <c r="G163" s="9" t="s">
        <v>9</v>
      </c>
    </row>
    <row r="164" spans="1:7" x14ac:dyDescent="0.25">
      <c r="A164" s="10"/>
      <c r="B164" s="11" t="s">
        <v>10</v>
      </c>
      <c r="C164" s="11"/>
      <c r="D164" s="12"/>
      <c r="E164" s="12"/>
      <c r="F164" s="8"/>
      <c r="G164" s="13"/>
    </row>
    <row r="165" spans="1:7" x14ac:dyDescent="0.25">
      <c r="A165" s="9">
        <v>60</v>
      </c>
      <c r="B165" s="14" t="s">
        <v>37</v>
      </c>
      <c r="C165" s="15">
        <v>11.7</v>
      </c>
      <c r="D165" s="17">
        <v>58.2</v>
      </c>
      <c r="E165" s="38">
        <v>0.6</v>
      </c>
      <c r="F165" s="38">
        <v>4.2</v>
      </c>
      <c r="G165" s="38">
        <v>4.2</v>
      </c>
    </row>
    <row r="166" spans="1:7" x14ac:dyDescent="0.25">
      <c r="A166" s="9">
        <v>90</v>
      </c>
      <c r="B166" s="14" t="s">
        <v>67</v>
      </c>
      <c r="C166" s="15">
        <v>81.44</v>
      </c>
      <c r="D166" s="18">
        <v>299.7</v>
      </c>
      <c r="E166" s="16">
        <v>19.79</v>
      </c>
      <c r="F166" s="16">
        <v>26.46</v>
      </c>
      <c r="G166" s="16">
        <v>37.799999999999997</v>
      </c>
    </row>
    <row r="167" spans="1:7" x14ac:dyDescent="0.25">
      <c r="A167" s="9">
        <v>150</v>
      </c>
      <c r="B167" s="14" t="s">
        <v>26</v>
      </c>
      <c r="C167" s="15">
        <v>18.100000000000001</v>
      </c>
      <c r="D167" s="18">
        <v>225</v>
      </c>
      <c r="E167" s="16">
        <v>9.0399999999999991</v>
      </c>
      <c r="F167" s="16">
        <v>4.24</v>
      </c>
      <c r="G167" s="16">
        <v>29.5</v>
      </c>
    </row>
    <row r="168" spans="1:7" x14ac:dyDescent="0.25">
      <c r="A168" s="9">
        <v>200</v>
      </c>
      <c r="B168" s="14" t="s">
        <v>41</v>
      </c>
      <c r="C168" s="15">
        <v>8.6</v>
      </c>
      <c r="D168" s="16">
        <v>195.6</v>
      </c>
      <c r="E168" s="16">
        <v>0.44</v>
      </c>
      <c r="F168" s="38">
        <v>0</v>
      </c>
      <c r="G168" s="16">
        <v>48.88</v>
      </c>
    </row>
    <row r="169" spans="1:7" x14ac:dyDescent="0.25">
      <c r="A169" s="9">
        <v>30</v>
      </c>
      <c r="B169" s="14" t="s">
        <v>14</v>
      </c>
      <c r="C169" s="15">
        <v>3</v>
      </c>
      <c r="D169" s="18">
        <v>90.48</v>
      </c>
      <c r="E169" s="16">
        <v>2.1800000000000002</v>
      </c>
      <c r="F169" s="16">
        <v>0.43</v>
      </c>
      <c r="G169" s="16">
        <v>19.27</v>
      </c>
    </row>
    <row r="170" spans="1:7" x14ac:dyDescent="0.25">
      <c r="A170" s="9"/>
      <c r="B170" s="14"/>
      <c r="C170" s="15"/>
      <c r="D170" s="18"/>
      <c r="E170" s="16"/>
      <c r="F170" s="16"/>
      <c r="G170" s="16"/>
    </row>
    <row r="171" spans="1:7" x14ac:dyDescent="0.25">
      <c r="A171" s="28"/>
      <c r="B171" s="35"/>
      <c r="C171" s="19">
        <f>SUM(C165:C170)</f>
        <v>122.84</v>
      </c>
      <c r="D171" s="20">
        <f>SUM(D165:D170)</f>
        <v>868.98</v>
      </c>
      <c r="E171" s="20">
        <f>SUM(E165:E170)</f>
        <v>32.050000000000004</v>
      </c>
      <c r="F171" s="20">
        <f>SUM(F165:F170)</f>
        <v>35.33</v>
      </c>
      <c r="G171" s="20">
        <f>SUM(G165:G170)</f>
        <v>139.65</v>
      </c>
    </row>
    <row r="172" spans="1:7" x14ac:dyDescent="0.25">
      <c r="A172" s="21"/>
      <c r="B172" s="23" t="s">
        <v>15</v>
      </c>
      <c r="C172" s="11"/>
      <c r="D172" s="12"/>
      <c r="E172" s="12"/>
      <c r="F172" s="8"/>
      <c r="G172" s="24"/>
    </row>
    <row r="173" spans="1:7" x14ac:dyDescent="0.25">
      <c r="A173" s="9" t="s">
        <v>82</v>
      </c>
      <c r="B173" s="14" t="s">
        <v>68</v>
      </c>
      <c r="C173" s="15">
        <v>32.9</v>
      </c>
      <c r="D173" s="18">
        <v>280.98</v>
      </c>
      <c r="E173" s="16">
        <v>22.2</v>
      </c>
      <c r="F173" s="16">
        <v>13.48</v>
      </c>
      <c r="G173" s="16">
        <v>34.880000000000003</v>
      </c>
    </row>
    <row r="174" spans="1:7" x14ac:dyDescent="0.25">
      <c r="A174" s="9">
        <v>240</v>
      </c>
      <c r="B174" s="14" t="s">
        <v>57</v>
      </c>
      <c r="C174" s="15">
        <v>98.2</v>
      </c>
      <c r="D174" s="18">
        <v>545.36</v>
      </c>
      <c r="E174" s="16">
        <v>18.559999999999999</v>
      </c>
      <c r="F174" s="16">
        <v>21.04</v>
      </c>
      <c r="G174" s="16">
        <v>54.52</v>
      </c>
    </row>
    <row r="175" spans="1:7" x14ac:dyDescent="0.25">
      <c r="A175" s="9" t="s">
        <v>33</v>
      </c>
      <c r="B175" s="14" t="s">
        <v>34</v>
      </c>
      <c r="C175" s="15">
        <v>2.9</v>
      </c>
      <c r="D175" s="18">
        <v>93</v>
      </c>
      <c r="E175" s="16">
        <v>0.4</v>
      </c>
      <c r="F175" s="16">
        <v>0</v>
      </c>
      <c r="G175" s="16">
        <v>25.02</v>
      </c>
    </row>
    <row r="176" spans="1:7" x14ac:dyDescent="0.25">
      <c r="A176" s="9">
        <v>30</v>
      </c>
      <c r="B176" s="14" t="s">
        <v>14</v>
      </c>
      <c r="C176" s="15">
        <v>3</v>
      </c>
      <c r="D176" s="18">
        <v>90.48</v>
      </c>
      <c r="E176" s="16">
        <v>2.1800000000000002</v>
      </c>
      <c r="F176" s="16">
        <v>0.43</v>
      </c>
      <c r="G176" s="16">
        <v>19.27</v>
      </c>
    </row>
    <row r="177" spans="1:7" x14ac:dyDescent="0.25">
      <c r="A177" s="9">
        <v>30</v>
      </c>
      <c r="B177" s="14" t="s">
        <v>20</v>
      </c>
      <c r="C177" s="15">
        <v>3</v>
      </c>
      <c r="D177" s="18">
        <v>76.5</v>
      </c>
      <c r="E177" s="16">
        <v>2.46</v>
      </c>
      <c r="F177" s="16">
        <v>0.64</v>
      </c>
      <c r="G177" s="16">
        <v>14.58</v>
      </c>
    </row>
    <row r="178" spans="1:7" x14ac:dyDescent="0.25">
      <c r="A178" s="28"/>
      <c r="B178" s="35"/>
      <c r="C178" s="40"/>
      <c r="D178" s="18"/>
      <c r="E178" s="16"/>
      <c r="F178" s="16"/>
      <c r="G178" s="16"/>
    </row>
    <row r="179" spans="1:7" x14ac:dyDescent="0.25">
      <c r="A179" s="26"/>
      <c r="B179" s="37" t="s">
        <v>21</v>
      </c>
      <c r="C179" s="19">
        <f>SUM(C173:C178)</f>
        <v>140</v>
      </c>
      <c r="D179" s="20">
        <f>SUM(D173:D178)</f>
        <v>1086.3200000000002</v>
      </c>
      <c r="E179" s="20">
        <f>SUM(E173:E178)</f>
        <v>45.8</v>
      </c>
      <c r="F179" s="20">
        <f>SUM(F173:F178)</f>
        <v>35.589999999999996</v>
      </c>
      <c r="G179" s="20">
        <f>SUM(G173:G178)</f>
        <v>148.27000000000001</v>
      </c>
    </row>
    <row r="180" spans="1:7" x14ac:dyDescent="0.25">
      <c r="A180" s="32"/>
      <c r="B180" s="33" t="s">
        <v>22</v>
      </c>
      <c r="C180" s="20">
        <f>C179+C171</f>
        <v>262.84000000000003</v>
      </c>
      <c r="D180" s="20">
        <f>D179+D171</f>
        <v>1955.3000000000002</v>
      </c>
      <c r="E180" s="20">
        <f>E179+E171</f>
        <v>77.849999999999994</v>
      </c>
      <c r="F180" s="20">
        <f>F179+F171</f>
        <v>70.919999999999987</v>
      </c>
      <c r="G180" s="20">
        <f>G179+G171</f>
        <v>287.92</v>
      </c>
    </row>
    <row r="181" spans="1:7" ht="15.75" x14ac:dyDescent="0.25">
      <c r="A181" s="1" t="s">
        <v>0</v>
      </c>
      <c r="B181" s="2"/>
      <c r="C181" s="2"/>
      <c r="D181" s="2"/>
      <c r="E181" s="2"/>
      <c r="F181" s="2"/>
      <c r="G181" s="2"/>
    </row>
    <row r="182" spans="1:7" x14ac:dyDescent="0.25">
      <c r="A182" s="4" t="s">
        <v>84</v>
      </c>
      <c r="B182" s="4"/>
      <c r="C182" s="4"/>
      <c r="D182" s="4"/>
      <c r="E182" s="4"/>
      <c r="F182" s="4"/>
      <c r="G182" s="4"/>
    </row>
    <row r="183" spans="1:7" ht="18.75" x14ac:dyDescent="0.3">
      <c r="A183" s="2"/>
      <c r="B183" s="5" t="s">
        <v>2</v>
      </c>
      <c r="C183" s="5"/>
      <c r="D183" s="5"/>
      <c r="E183" s="5"/>
      <c r="F183" s="2"/>
      <c r="G183" s="2"/>
    </row>
    <row r="184" spans="1:7" ht="18.75" x14ac:dyDescent="0.3">
      <c r="A184" s="4"/>
      <c r="B184" s="6"/>
      <c r="C184" s="6"/>
      <c r="D184" s="5"/>
      <c r="E184" s="5"/>
      <c r="F184" s="4"/>
      <c r="G184" s="4"/>
    </row>
    <row r="185" spans="1:7" x14ac:dyDescent="0.25">
      <c r="A185" s="7" t="s">
        <v>3</v>
      </c>
      <c r="B185" s="7" t="s">
        <v>4</v>
      </c>
      <c r="C185" s="8" t="s">
        <v>5</v>
      </c>
      <c r="D185" s="9" t="s">
        <v>6</v>
      </c>
      <c r="E185" s="9" t="s">
        <v>7</v>
      </c>
      <c r="F185" s="9" t="s">
        <v>8</v>
      </c>
      <c r="G185" s="9" t="s">
        <v>9</v>
      </c>
    </row>
    <row r="186" spans="1:7" x14ac:dyDescent="0.25">
      <c r="A186" s="10"/>
      <c r="B186" s="11" t="s">
        <v>10</v>
      </c>
      <c r="C186" s="11"/>
      <c r="D186" s="12"/>
      <c r="E186" s="12"/>
      <c r="F186" s="8"/>
      <c r="G186" s="13"/>
    </row>
    <row r="187" spans="1:7" x14ac:dyDescent="0.25">
      <c r="A187" s="9">
        <v>60</v>
      </c>
      <c r="B187" s="14" t="s">
        <v>51</v>
      </c>
      <c r="C187" s="15">
        <v>13.4</v>
      </c>
      <c r="D187" s="16">
        <v>67.2</v>
      </c>
      <c r="E187" s="16">
        <v>4.2</v>
      </c>
      <c r="F187" s="16">
        <v>0.3</v>
      </c>
      <c r="G187" s="16">
        <v>12</v>
      </c>
    </row>
    <row r="188" spans="1:7" x14ac:dyDescent="0.25">
      <c r="A188" s="9">
        <v>90</v>
      </c>
      <c r="B188" s="14" t="s">
        <v>69</v>
      </c>
      <c r="C188" s="15">
        <v>76.14</v>
      </c>
      <c r="D188" s="18">
        <v>323.14999999999998</v>
      </c>
      <c r="E188" s="16">
        <v>26.24</v>
      </c>
      <c r="F188" s="16">
        <v>35.090000000000003</v>
      </c>
      <c r="G188" s="16">
        <v>45.37</v>
      </c>
    </row>
    <row r="189" spans="1:7" x14ac:dyDescent="0.25">
      <c r="A189" s="9">
        <v>150</v>
      </c>
      <c r="B189" s="14" t="s">
        <v>40</v>
      </c>
      <c r="C189" s="15">
        <v>13.9</v>
      </c>
      <c r="D189" s="18">
        <v>287</v>
      </c>
      <c r="E189" s="16">
        <v>15.4</v>
      </c>
      <c r="F189" s="16">
        <v>17.5</v>
      </c>
      <c r="G189" s="16">
        <v>32.6</v>
      </c>
    </row>
    <row r="190" spans="1:7" x14ac:dyDescent="0.25">
      <c r="A190" s="9">
        <v>200</v>
      </c>
      <c r="B190" s="25" t="s">
        <v>19</v>
      </c>
      <c r="C190" s="15">
        <v>16.399999999999999</v>
      </c>
      <c r="D190" s="16">
        <v>144.80000000000001</v>
      </c>
      <c r="E190" s="16">
        <v>5.74</v>
      </c>
      <c r="F190" s="16">
        <v>5.2</v>
      </c>
      <c r="G190" s="16">
        <v>18.829999999999998</v>
      </c>
    </row>
    <row r="191" spans="1:7" x14ac:dyDescent="0.25">
      <c r="A191" s="9">
        <v>30</v>
      </c>
      <c r="B191" s="14" t="s">
        <v>14</v>
      </c>
      <c r="C191" s="15">
        <v>3</v>
      </c>
      <c r="D191" s="18">
        <v>90.48</v>
      </c>
      <c r="E191" s="16">
        <v>2.1800000000000002</v>
      </c>
      <c r="F191" s="16">
        <v>0.43</v>
      </c>
      <c r="G191" s="16">
        <v>19.27</v>
      </c>
    </row>
    <row r="192" spans="1:7" x14ac:dyDescent="0.25">
      <c r="A192" s="9"/>
      <c r="B192" s="14"/>
      <c r="C192" s="15"/>
      <c r="D192" s="16"/>
      <c r="E192" s="16"/>
      <c r="F192" s="16"/>
      <c r="G192" s="16"/>
    </row>
    <row r="193" spans="1:7" x14ac:dyDescent="0.25">
      <c r="A193" s="28"/>
      <c r="B193" s="35"/>
      <c r="C193" s="19">
        <f>SUM(C187:C192)</f>
        <v>122.84</v>
      </c>
      <c r="D193" s="20">
        <f>SUM(D187:D192)</f>
        <v>912.62999999999988</v>
      </c>
      <c r="E193" s="20">
        <f>SUM(E187:E192)</f>
        <v>53.76</v>
      </c>
      <c r="F193" s="20">
        <f>SUM(F187:F192)</f>
        <v>58.52</v>
      </c>
      <c r="G193" s="20">
        <f>SUM(G187:G192)</f>
        <v>128.07</v>
      </c>
    </row>
    <row r="194" spans="1:7" x14ac:dyDescent="0.25">
      <c r="A194" s="21"/>
      <c r="B194" s="23" t="s">
        <v>15</v>
      </c>
      <c r="C194" s="11"/>
      <c r="D194" s="12"/>
      <c r="E194" s="12"/>
      <c r="F194" s="8"/>
      <c r="G194" s="24"/>
    </row>
    <row r="195" spans="1:7" x14ac:dyDescent="0.25">
      <c r="A195" s="9" t="s">
        <v>82</v>
      </c>
      <c r="B195" s="14" t="s">
        <v>70</v>
      </c>
      <c r="C195" s="15">
        <v>35.1</v>
      </c>
      <c r="D195" s="18">
        <v>338.72</v>
      </c>
      <c r="E195" s="16">
        <v>34.020000000000003</v>
      </c>
      <c r="F195" s="16">
        <v>28.25</v>
      </c>
      <c r="G195" s="16">
        <v>38.75</v>
      </c>
    </row>
    <row r="196" spans="1:7" x14ac:dyDescent="0.25">
      <c r="A196" s="9">
        <v>90</v>
      </c>
      <c r="B196" s="14" t="s">
        <v>43</v>
      </c>
      <c r="C196" s="15">
        <v>80.2</v>
      </c>
      <c r="D196" s="18">
        <v>373.15</v>
      </c>
      <c r="E196" s="16">
        <v>26.24</v>
      </c>
      <c r="F196" s="16">
        <v>39.090000000000003</v>
      </c>
      <c r="G196" s="16">
        <v>45.37</v>
      </c>
    </row>
    <row r="197" spans="1:7" x14ac:dyDescent="0.25">
      <c r="A197" s="9">
        <v>150</v>
      </c>
      <c r="B197" s="14" t="s">
        <v>32</v>
      </c>
      <c r="C197" s="15">
        <v>15.8</v>
      </c>
      <c r="D197" s="18">
        <v>181.41</v>
      </c>
      <c r="E197" s="16">
        <v>10.14</v>
      </c>
      <c r="F197" s="16">
        <v>8.5299999999999994</v>
      </c>
      <c r="G197" s="16">
        <v>16.48</v>
      </c>
    </row>
    <row r="198" spans="1:7" x14ac:dyDescent="0.25">
      <c r="A198" s="9" t="s">
        <v>33</v>
      </c>
      <c r="B198" s="14" t="s">
        <v>34</v>
      </c>
      <c r="C198" s="15">
        <v>2.9</v>
      </c>
      <c r="D198" s="16">
        <v>93</v>
      </c>
      <c r="E198" s="16">
        <v>0.4</v>
      </c>
      <c r="F198" s="16">
        <v>0</v>
      </c>
      <c r="G198" s="16">
        <v>25.02</v>
      </c>
    </row>
    <row r="199" spans="1:7" x14ac:dyDescent="0.25">
      <c r="A199" s="9">
        <v>30</v>
      </c>
      <c r="B199" s="14" t="s">
        <v>14</v>
      </c>
      <c r="C199" s="15">
        <v>3</v>
      </c>
      <c r="D199" s="18">
        <v>90.48</v>
      </c>
      <c r="E199" s="16">
        <v>2.1800000000000002</v>
      </c>
      <c r="F199" s="16">
        <v>0.43</v>
      </c>
      <c r="G199" s="16">
        <v>19.27</v>
      </c>
    </row>
    <row r="200" spans="1:7" x14ac:dyDescent="0.25">
      <c r="A200" s="9">
        <v>30</v>
      </c>
      <c r="B200" s="14" t="s">
        <v>20</v>
      </c>
      <c r="C200" s="15">
        <v>3</v>
      </c>
      <c r="D200" s="18">
        <v>76.5</v>
      </c>
      <c r="E200" s="16">
        <v>2.46</v>
      </c>
      <c r="F200" s="16">
        <v>0.64</v>
      </c>
      <c r="G200" s="16">
        <v>14.58</v>
      </c>
    </row>
    <row r="201" spans="1:7" x14ac:dyDescent="0.25">
      <c r="A201" s="26"/>
      <c r="B201" s="37" t="s">
        <v>21</v>
      </c>
      <c r="C201" s="19">
        <f>SUM(C195:C200)</f>
        <v>140.00000000000003</v>
      </c>
      <c r="D201" s="20">
        <f>SUM(D195:D200)</f>
        <v>1153.26</v>
      </c>
      <c r="E201" s="20">
        <f>SUM(E195:E200)</f>
        <v>75.440000000000012</v>
      </c>
      <c r="F201" s="20">
        <f>SUM(F195:F200)</f>
        <v>76.940000000000012</v>
      </c>
      <c r="G201" s="20">
        <f>SUM(G195:G200)</f>
        <v>159.47000000000003</v>
      </c>
    </row>
    <row r="202" spans="1:7" x14ac:dyDescent="0.25">
      <c r="A202" s="32"/>
      <c r="B202" s="33" t="s">
        <v>22</v>
      </c>
      <c r="C202" s="20">
        <f>C201+C193</f>
        <v>262.84000000000003</v>
      </c>
      <c r="D202" s="20">
        <f>D201+D193</f>
        <v>2065.89</v>
      </c>
      <c r="E202" s="20">
        <f>E201+E193</f>
        <v>129.20000000000002</v>
      </c>
      <c r="F202" s="20">
        <f>F201+F193</f>
        <v>135.46</v>
      </c>
      <c r="G202" s="20">
        <f>G201+G193</f>
        <v>287.54000000000002</v>
      </c>
    </row>
    <row r="204" spans="1:7" ht="15.75" x14ac:dyDescent="0.25">
      <c r="A204" s="1" t="s">
        <v>0</v>
      </c>
      <c r="B204" s="2"/>
      <c r="C204" s="2"/>
      <c r="D204" s="2"/>
      <c r="E204" s="2"/>
      <c r="F204" s="2"/>
      <c r="G204" s="2"/>
    </row>
    <row r="205" spans="1:7" x14ac:dyDescent="0.25">
      <c r="A205" s="4" t="s">
        <v>85</v>
      </c>
      <c r="B205" s="4"/>
      <c r="C205" s="4"/>
      <c r="D205" s="4"/>
      <c r="E205" s="4"/>
      <c r="F205" s="4"/>
      <c r="G205" s="4"/>
    </row>
    <row r="206" spans="1:7" ht="18.75" x14ac:dyDescent="0.3">
      <c r="A206" s="2"/>
      <c r="B206" s="5" t="s">
        <v>2</v>
      </c>
      <c r="C206" s="5"/>
      <c r="D206" s="5"/>
      <c r="E206" s="5"/>
      <c r="F206" s="2"/>
      <c r="G206" s="2"/>
    </row>
    <row r="207" spans="1:7" ht="18.75" x14ac:dyDescent="0.3">
      <c r="A207" s="4"/>
      <c r="B207" s="6"/>
      <c r="C207" s="6"/>
      <c r="D207" s="5"/>
      <c r="E207" s="5"/>
      <c r="F207" s="4"/>
      <c r="G207" s="4"/>
    </row>
    <row r="208" spans="1:7" x14ac:dyDescent="0.25">
      <c r="A208" s="7" t="s">
        <v>3</v>
      </c>
      <c r="B208" s="7" t="s">
        <v>4</v>
      </c>
      <c r="C208" s="8" t="s">
        <v>5</v>
      </c>
      <c r="D208" s="9" t="s">
        <v>6</v>
      </c>
      <c r="E208" s="9" t="s">
        <v>7</v>
      </c>
      <c r="F208" s="9" t="s">
        <v>8</v>
      </c>
      <c r="G208" s="9" t="s">
        <v>9</v>
      </c>
    </row>
    <row r="209" spans="1:7" x14ac:dyDescent="0.25">
      <c r="A209" s="10"/>
      <c r="B209" s="11" t="s">
        <v>10</v>
      </c>
      <c r="C209" s="11"/>
      <c r="D209" s="12"/>
      <c r="E209" s="12"/>
      <c r="F209" s="8"/>
      <c r="G209" s="13"/>
    </row>
    <row r="210" spans="1:7" x14ac:dyDescent="0.25">
      <c r="A210" s="9">
        <v>60</v>
      </c>
      <c r="B210" s="14" t="s">
        <v>28</v>
      </c>
      <c r="C210" s="15">
        <v>13.9</v>
      </c>
      <c r="D210" s="16">
        <v>33</v>
      </c>
      <c r="E210" s="16">
        <v>2.16</v>
      </c>
      <c r="F210" s="16">
        <v>0.06</v>
      </c>
      <c r="G210" s="16">
        <v>5.9</v>
      </c>
    </row>
    <row r="211" spans="1:7" x14ac:dyDescent="0.25">
      <c r="A211" s="9">
        <v>240</v>
      </c>
      <c r="B211" s="14" t="s">
        <v>63</v>
      </c>
      <c r="C211" s="15">
        <v>94.14</v>
      </c>
      <c r="D211" s="16">
        <v>486</v>
      </c>
      <c r="E211" s="16">
        <v>29.3</v>
      </c>
      <c r="F211" s="16">
        <v>33.04</v>
      </c>
      <c r="G211" s="16">
        <v>49.84</v>
      </c>
    </row>
    <row r="212" spans="1:7" x14ac:dyDescent="0.25">
      <c r="A212" s="9">
        <v>200</v>
      </c>
      <c r="B212" s="25" t="s">
        <v>64</v>
      </c>
      <c r="C212" s="15">
        <v>11.8</v>
      </c>
      <c r="D212" s="16">
        <v>156.30000000000001</v>
      </c>
      <c r="E212" s="16">
        <v>0.92</v>
      </c>
      <c r="F212" s="16">
        <v>0</v>
      </c>
      <c r="G212" s="16">
        <v>42.08</v>
      </c>
    </row>
    <row r="213" spans="1:7" x14ac:dyDescent="0.25">
      <c r="A213" s="9">
        <v>30</v>
      </c>
      <c r="B213" s="14" t="s">
        <v>14</v>
      </c>
      <c r="C213" s="15">
        <v>3</v>
      </c>
      <c r="D213" s="16">
        <v>90.48</v>
      </c>
      <c r="E213" s="16">
        <v>2.1800000000000002</v>
      </c>
      <c r="F213" s="16">
        <v>0.43</v>
      </c>
      <c r="G213" s="16">
        <v>19.27</v>
      </c>
    </row>
    <row r="214" spans="1:7" x14ac:dyDescent="0.25">
      <c r="A214" s="9"/>
      <c r="B214" s="14"/>
      <c r="C214" s="15"/>
      <c r="D214" s="16"/>
      <c r="E214" s="16"/>
      <c r="F214" s="16"/>
      <c r="G214" s="16"/>
    </row>
    <row r="215" spans="1:7" x14ac:dyDescent="0.25">
      <c r="A215" s="9"/>
      <c r="B215" s="14"/>
      <c r="C215" s="15"/>
      <c r="D215" s="18"/>
      <c r="E215" s="16"/>
      <c r="F215" s="16"/>
      <c r="G215" s="16"/>
    </row>
    <row r="216" spans="1:7" x14ac:dyDescent="0.25">
      <c r="A216" s="28"/>
      <c r="B216" s="35"/>
      <c r="C216" s="19">
        <f>SUM(C210:C215)</f>
        <v>122.84</v>
      </c>
      <c r="D216" s="20">
        <f>SUM(D210:D215)</f>
        <v>765.78</v>
      </c>
      <c r="E216" s="20">
        <f>SUM(E210:E215)</f>
        <v>34.56</v>
      </c>
      <c r="F216" s="20">
        <f>SUM(F210:F215)</f>
        <v>33.53</v>
      </c>
      <c r="G216" s="20">
        <f>SUM(G210:G215)</f>
        <v>117.08999999999999</v>
      </c>
    </row>
    <row r="217" spans="1:7" x14ac:dyDescent="0.25">
      <c r="A217" s="21"/>
      <c r="B217" s="23" t="s">
        <v>15</v>
      </c>
      <c r="C217" s="11"/>
      <c r="D217" s="12"/>
      <c r="E217" s="12"/>
      <c r="F217" s="8"/>
      <c r="G217" s="24"/>
    </row>
    <row r="218" spans="1:7" x14ac:dyDescent="0.25">
      <c r="A218" s="9" t="s">
        <v>82</v>
      </c>
      <c r="B218" s="14" t="s">
        <v>65</v>
      </c>
      <c r="C218" s="15">
        <v>34.9</v>
      </c>
      <c r="D218" s="18">
        <v>294.89999999999998</v>
      </c>
      <c r="E218" s="16">
        <v>19.72</v>
      </c>
      <c r="F218" s="16">
        <v>23.77</v>
      </c>
      <c r="G218" s="16">
        <v>36.93</v>
      </c>
    </row>
    <row r="219" spans="1:7" x14ac:dyDescent="0.25">
      <c r="A219" s="9">
        <v>90</v>
      </c>
      <c r="B219" s="14" t="s">
        <v>66</v>
      </c>
      <c r="C219" s="15">
        <v>67.5</v>
      </c>
      <c r="D219" s="16">
        <v>237.75</v>
      </c>
      <c r="E219" s="16">
        <v>23.94</v>
      </c>
      <c r="F219" s="16">
        <v>21.96</v>
      </c>
      <c r="G219" s="16">
        <v>34.47</v>
      </c>
    </row>
    <row r="220" spans="1:7" x14ac:dyDescent="0.25">
      <c r="A220" s="9">
        <v>150</v>
      </c>
      <c r="B220" s="14" t="s">
        <v>44</v>
      </c>
      <c r="C220" s="15">
        <v>28.7</v>
      </c>
      <c r="D220" s="16">
        <v>232.65</v>
      </c>
      <c r="E220" s="16">
        <v>18.600000000000001</v>
      </c>
      <c r="F220" s="16">
        <v>17.8</v>
      </c>
      <c r="G220" s="16">
        <v>37.72</v>
      </c>
    </row>
    <row r="221" spans="1:7" x14ac:dyDescent="0.25">
      <c r="A221" s="9" t="s">
        <v>33</v>
      </c>
      <c r="B221" s="14" t="s">
        <v>34</v>
      </c>
      <c r="C221" s="15">
        <v>2.9</v>
      </c>
      <c r="D221" s="18">
        <v>93</v>
      </c>
      <c r="E221" s="16">
        <v>0.4</v>
      </c>
      <c r="F221" s="16">
        <v>0</v>
      </c>
      <c r="G221" s="16">
        <v>25.02</v>
      </c>
    </row>
    <row r="222" spans="1:7" x14ac:dyDescent="0.25">
      <c r="A222" s="9">
        <v>30</v>
      </c>
      <c r="B222" s="14" t="s">
        <v>14</v>
      </c>
      <c r="C222" s="15">
        <v>3</v>
      </c>
      <c r="D222" s="18">
        <v>90.48</v>
      </c>
      <c r="E222" s="16">
        <v>2.1800000000000002</v>
      </c>
      <c r="F222" s="16">
        <v>0.43</v>
      </c>
      <c r="G222" s="16">
        <v>19.27</v>
      </c>
    </row>
    <row r="223" spans="1:7" x14ac:dyDescent="0.25">
      <c r="A223" s="9">
        <v>30</v>
      </c>
      <c r="B223" s="14" t="s">
        <v>20</v>
      </c>
      <c r="C223" s="15">
        <v>3</v>
      </c>
      <c r="D223" s="18">
        <v>76.5</v>
      </c>
      <c r="E223" s="16">
        <v>2.46</v>
      </c>
      <c r="F223" s="16">
        <v>0.64</v>
      </c>
      <c r="G223" s="16">
        <v>14.58</v>
      </c>
    </row>
    <row r="224" spans="1:7" x14ac:dyDescent="0.25">
      <c r="A224" s="26"/>
      <c r="B224" s="14"/>
      <c r="C224" s="19">
        <f>SUM(C218:C223)</f>
        <v>140</v>
      </c>
      <c r="D224" s="20">
        <f>SUM(D218:D223)</f>
        <v>1025.28</v>
      </c>
      <c r="E224" s="20">
        <f>SUM(E218:E223)</f>
        <v>67.3</v>
      </c>
      <c r="F224" s="20">
        <f>SUM(F218:F223)</f>
        <v>64.599999999999994</v>
      </c>
      <c r="G224" s="20">
        <f>SUM(G218:G223)</f>
        <v>167.99000000000004</v>
      </c>
    </row>
    <row r="225" spans="1:7" x14ac:dyDescent="0.25">
      <c r="A225" s="32"/>
      <c r="B225" s="33" t="s">
        <v>22</v>
      </c>
      <c r="C225" s="20">
        <f>C224+C216</f>
        <v>262.84000000000003</v>
      </c>
      <c r="D225" s="20">
        <f>D224+D216</f>
        <v>1791.06</v>
      </c>
      <c r="E225" s="20">
        <f>E224+E216</f>
        <v>101.86</v>
      </c>
      <c r="F225" s="20">
        <f>F224+F216</f>
        <v>98.13</v>
      </c>
      <c r="G225" s="20">
        <f>G224+G216</f>
        <v>285.08000000000004</v>
      </c>
    </row>
  </sheetData>
  <mergeCells count="2">
    <mergeCell ref="A1:G1"/>
    <mergeCell ref="A113:G113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3"/>
  <sheetViews>
    <sheetView tabSelected="1" workbookViewId="0">
      <selection activeCell="B280" sqref="B280"/>
    </sheetView>
  </sheetViews>
  <sheetFormatPr defaultRowHeight="15" x14ac:dyDescent="0.25"/>
  <cols>
    <col min="2" max="2" width="47" customWidth="1"/>
    <col min="4" max="4" width="11.5703125" customWidth="1"/>
  </cols>
  <sheetData>
    <row r="1" spans="1:7" ht="15.75" x14ac:dyDescent="0.25">
      <c r="A1" s="1" t="s">
        <v>0</v>
      </c>
      <c r="B1" s="2"/>
      <c r="C1" s="2"/>
      <c r="D1" s="2"/>
      <c r="E1" s="2"/>
      <c r="F1" s="3"/>
      <c r="G1" s="3"/>
    </row>
    <row r="2" spans="1:7" x14ac:dyDescent="0.25">
      <c r="A2" s="4" t="s">
        <v>1</v>
      </c>
      <c r="B2" s="4"/>
      <c r="C2" s="4"/>
      <c r="D2" s="4"/>
      <c r="E2" s="4"/>
      <c r="F2" s="3"/>
      <c r="G2" s="3"/>
    </row>
    <row r="3" spans="1:7" ht="18.75" x14ac:dyDescent="0.3">
      <c r="A3" s="2"/>
      <c r="B3" s="5" t="s">
        <v>2</v>
      </c>
      <c r="C3" s="5"/>
      <c r="D3" s="5"/>
      <c r="E3" s="5"/>
      <c r="F3" s="2"/>
      <c r="G3" s="2"/>
    </row>
    <row r="4" spans="1:7" ht="18.75" x14ac:dyDescent="0.3">
      <c r="A4" s="4"/>
      <c r="B4" s="6"/>
      <c r="C4" s="6"/>
      <c r="D4" s="5"/>
      <c r="E4" s="5"/>
      <c r="F4" s="4"/>
      <c r="G4" s="4"/>
    </row>
    <row r="5" spans="1:7" x14ac:dyDescent="0.25">
      <c r="A5" s="7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 x14ac:dyDescent="0.25">
      <c r="A6" s="10"/>
      <c r="B6" s="11" t="s">
        <v>10</v>
      </c>
      <c r="C6" s="11"/>
      <c r="D6" s="12"/>
      <c r="E6" s="12"/>
      <c r="F6" s="8"/>
      <c r="G6" s="13"/>
    </row>
    <row r="7" spans="1:7" x14ac:dyDescent="0.25">
      <c r="A7" s="9">
        <v>280</v>
      </c>
      <c r="B7" s="14" t="s">
        <v>11</v>
      </c>
      <c r="C7" s="15">
        <v>119.5</v>
      </c>
      <c r="D7" s="16">
        <v>545.36</v>
      </c>
      <c r="E7" s="16">
        <v>26.33</v>
      </c>
      <c r="F7" s="16">
        <v>32.08</v>
      </c>
      <c r="G7" s="16">
        <v>51.16</v>
      </c>
    </row>
    <row r="8" spans="1:7" x14ac:dyDescent="0.25">
      <c r="A8" s="9" t="s">
        <v>12</v>
      </c>
      <c r="B8" s="14" t="s">
        <v>13</v>
      </c>
      <c r="C8" s="15">
        <v>4.9000000000000004</v>
      </c>
      <c r="D8" s="17">
        <v>96.23</v>
      </c>
      <c r="E8" s="16">
        <v>0.46</v>
      </c>
      <c r="F8" s="16">
        <v>0</v>
      </c>
      <c r="G8" s="16">
        <v>27.26</v>
      </c>
    </row>
    <row r="9" spans="1:7" x14ac:dyDescent="0.25">
      <c r="A9" s="9">
        <v>30</v>
      </c>
      <c r="B9" s="14" t="s">
        <v>14</v>
      </c>
      <c r="C9" s="15">
        <v>3</v>
      </c>
      <c r="D9" s="18">
        <v>90.48</v>
      </c>
      <c r="E9" s="16">
        <v>2.1800000000000002</v>
      </c>
      <c r="F9" s="16">
        <v>0.43</v>
      </c>
      <c r="G9" s="16">
        <v>19.27</v>
      </c>
    </row>
    <row r="10" spans="1:7" x14ac:dyDescent="0.25">
      <c r="A10" s="9"/>
      <c r="B10" s="14"/>
      <c r="C10" s="15"/>
      <c r="D10" s="18"/>
      <c r="E10" s="16"/>
      <c r="F10" s="16"/>
      <c r="G10" s="16"/>
    </row>
    <row r="11" spans="1:7" x14ac:dyDescent="0.25">
      <c r="A11" s="9"/>
      <c r="B11" s="14"/>
      <c r="C11" s="15"/>
      <c r="D11" s="18"/>
      <c r="E11" s="16"/>
      <c r="F11" s="16"/>
      <c r="G11" s="16"/>
    </row>
    <row r="12" spans="1:7" x14ac:dyDescent="0.25">
      <c r="A12" s="9"/>
      <c r="B12" s="14"/>
      <c r="C12" s="19">
        <f>SUM(C7:C11)</f>
        <v>127.4</v>
      </c>
      <c r="D12" s="20">
        <f>SUM(D7:D11)</f>
        <v>732.07</v>
      </c>
      <c r="E12" s="20">
        <f>SUM(E7:E11)</f>
        <v>28.97</v>
      </c>
      <c r="F12" s="20">
        <f>SUM(F7:F11)</f>
        <v>32.51</v>
      </c>
      <c r="G12" s="20">
        <f>SUM(G7:G11)</f>
        <v>97.69</v>
      </c>
    </row>
    <row r="13" spans="1:7" x14ac:dyDescent="0.25">
      <c r="A13" s="21"/>
      <c r="B13" s="22" t="s">
        <v>15</v>
      </c>
      <c r="C13" s="23"/>
      <c r="D13" s="12"/>
      <c r="E13" s="12"/>
      <c r="F13" s="8"/>
      <c r="G13" s="24"/>
    </row>
    <row r="14" spans="1:7" x14ac:dyDescent="0.25">
      <c r="A14" s="9">
        <v>60</v>
      </c>
      <c r="B14" s="14" t="s">
        <v>16</v>
      </c>
      <c r="C14" s="15">
        <v>13.9</v>
      </c>
      <c r="D14" s="18">
        <v>47.4</v>
      </c>
      <c r="E14" s="16">
        <v>1.74</v>
      </c>
      <c r="F14" s="16">
        <v>1.1399999999999999</v>
      </c>
      <c r="G14" s="16">
        <v>6.48</v>
      </c>
    </row>
    <row r="15" spans="1:7" x14ac:dyDescent="0.25">
      <c r="A15" s="9">
        <v>250</v>
      </c>
      <c r="B15" s="14" t="s">
        <v>17</v>
      </c>
      <c r="C15" s="15">
        <v>34.299999999999997</v>
      </c>
      <c r="D15" s="18">
        <v>376.79</v>
      </c>
      <c r="E15" s="16">
        <v>23.03</v>
      </c>
      <c r="F15" s="16">
        <v>28.37</v>
      </c>
      <c r="G15" s="16">
        <v>40.79</v>
      </c>
    </row>
    <row r="16" spans="1:7" x14ac:dyDescent="0.25">
      <c r="A16" s="9">
        <v>280</v>
      </c>
      <c r="B16" s="14" t="s">
        <v>18</v>
      </c>
      <c r="C16" s="15">
        <v>76.400000000000006</v>
      </c>
      <c r="D16" s="16">
        <v>497.53</v>
      </c>
      <c r="E16" s="16">
        <v>34.979999999999997</v>
      </c>
      <c r="F16" s="16">
        <v>46.78</v>
      </c>
      <c r="G16" s="16">
        <v>60.49</v>
      </c>
    </row>
    <row r="17" spans="1:7" x14ac:dyDescent="0.25">
      <c r="A17" s="9">
        <v>200</v>
      </c>
      <c r="B17" s="25" t="s">
        <v>19</v>
      </c>
      <c r="C17" s="15">
        <v>16.399999999999999</v>
      </c>
      <c r="D17" s="16">
        <v>144.80000000000001</v>
      </c>
      <c r="E17" s="16">
        <v>5.74</v>
      </c>
      <c r="F17" s="16">
        <v>5.2</v>
      </c>
      <c r="G17" s="16">
        <v>18.829999999999998</v>
      </c>
    </row>
    <row r="18" spans="1:7" x14ac:dyDescent="0.25">
      <c r="A18" s="9">
        <v>30</v>
      </c>
      <c r="B18" s="14" t="s">
        <v>14</v>
      </c>
      <c r="C18" s="15">
        <v>3</v>
      </c>
      <c r="D18" s="18">
        <v>90.48</v>
      </c>
      <c r="E18" s="16">
        <v>2.1800000000000002</v>
      </c>
      <c r="F18" s="16">
        <v>0.43</v>
      </c>
      <c r="G18" s="16">
        <v>19.27</v>
      </c>
    </row>
    <row r="19" spans="1:7" x14ac:dyDescent="0.25">
      <c r="A19" s="9">
        <v>30</v>
      </c>
      <c r="B19" s="14" t="s">
        <v>20</v>
      </c>
      <c r="C19" s="15">
        <v>3</v>
      </c>
      <c r="D19" s="18">
        <v>76.5</v>
      </c>
      <c r="E19" s="16">
        <v>2.46</v>
      </c>
      <c r="F19" s="16">
        <v>0.64</v>
      </c>
      <c r="G19" s="16">
        <v>14.58</v>
      </c>
    </row>
    <row r="20" spans="1:7" x14ac:dyDescent="0.25">
      <c r="A20" s="26"/>
      <c r="B20" s="27"/>
      <c r="C20" s="27"/>
      <c r="D20" s="27"/>
      <c r="E20" s="27"/>
      <c r="F20" s="28"/>
      <c r="G20" s="29"/>
    </row>
    <row r="21" spans="1:7" x14ac:dyDescent="0.25">
      <c r="A21" s="30"/>
      <c r="B21" s="31" t="s">
        <v>21</v>
      </c>
      <c r="C21" s="20">
        <f>SUM(C14:C20)</f>
        <v>147</v>
      </c>
      <c r="D21" s="20">
        <f>SUM(D14:D20)</f>
        <v>1233.5</v>
      </c>
      <c r="E21" s="20">
        <f>SUM(E14:E20)</f>
        <v>70.13</v>
      </c>
      <c r="F21" s="20">
        <f>SUM(F14:F20)</f>
        <v>82.560000000000016</v>
      </c>
      <c r="G21" s="20">
        <f>SUM(G14:G20)</f>
        <v>160.44</v>
      </c>
    </row>
    <row r="22" spans="1:7" x14ac:dyDescent="0.25">
      <c r="A22" s="32"/>
      <c r="B22" s="33" t="s">
        <v>22</v>
      </c>
      <c r="C22" s="20">
        <f>C21+C12</f>
        <v>274.39999999999998</v>
      </c>
      <c r="D22" s="20">
        <f>D21+D12</f>
        <v>1965.5700000000002</v>
      </c>
      <c r="E22" s="20">
        <f>E21+E12</f>
        <v>99.1</v>
      </c>
      <c r="F22" s="20">
        <f>F21+F12</f>
        <v>115.07000000000002</v>
      </c>
      <c r="G22" s="20">
        <f>G21+G12</f>
        <v>258.13</v>
      </c>
    </row>
    <row r="23" spans="1:7" ht="15.75" x14ac:dyDescent="0.25">
      <c r="A23" s="1" t="s">
        <v>0</v>
      </c>
      <c r="B23" s="2"/>
      <c r="C23" s="2"/>
      <c r="D23" s="2"/>
      <c r="E23" s="2"/>
      <c r="F23" s="3"/>
      <c r="G23" s="3"/>
    </row>
    <row r="24" spans="1:7" x14ac:dyDescent="0.25">
      <c r="A24" s="4" t="s">
        <v>23</v>
      </c>
      <c r="B24" s="4"/>
      <c r="C24" s="4"/>
      <c r="D24" s="4"/>
      <c r="E24" s="4"/>
      <c r="F24" s="3"/>
      <c r="G24" s="3"/>
    </row>
    <row r="25" spans="1:7" ht="18.75" x14ac:dyDescent="0.3">
      <c r="A25" s="2"/>
      <c r="B25" s="5" t="s">
        <v>2</v>
      </c>
      <c r="C25" s="5"/>
      <c r="D25" s="5"/>
      <c r="E25" s="5"/>
      <c r="F25" s="2"/>
      <c r="G25" s="2"/>
    </row>
    <row r="26" spans="1:7" ht="18.75" x14ac:dyDescent="0.3">
      <c r="A26" s="4"/>
      <c r="B26" s="6"/>
      <c r="C26" s="6"/>
      <c r="D26" s="5"/>
      <c r="E26" s="5"/>
      <c r="F26" s="4"/>
      <c r="G26" s="4"/>
    </row>
    <row r="27" spans="1:7" x14ac:dyDescent="0.25">
      <c r="A27" s="7" t="s">
        <v>3</v>
      </c>
      <c r="B27" s="7" t="s">
        <v>4</v>
      </c>
      <c r="C27" s="8" t="s">
        <v>5</v>
      </c>
      <c r="D27" s="9" t="s">
        <v>6</v>
      </c>
      <c r="E27" s="9" t="s">
        <v>7</v>
      </c>
      <c r="F27" s="9" t="s">
        <v>8</v>
      </c>
      <c r="G27" s="9" t="s">
        <v>9</v>
      </c>
    </row>
    <row r="28" spans="1:7" x14ac:dyDescent="0.25">
      <c r="A28" s="10"/>
      <c r="B28" s="12" t="s">
        <v>10</v>
      </c>
      <c r="C28" s="11"/>
      <c r="D28" s="12"/>
      <c r="E28" s="12"/>
      <c r="F28" s="8"/>
      <c r="G28" s="13"/>
    </row>
    <row r="29" spans="1:7" x14ac:dyDescent="0.25">
      <c r="A29" s="9" t="s">
        <v>24</v>
      </c>
      <c r="B29" s="34" t="s">
        <v>25</v>
      </c>
      <c r="C29" s="15">
        <v>84.7</v>
      </c>
      <c r="D29" s="18">
        <v>485.67</v>
      </c>
      <c r="E29" s="16">
        <v>15.7</v>
      </c>
      <c r="F29" s="16">
        <v>14.38</v>
      </c>
      <c r="G29" s="16">
        <v>41.69</v>
      </c>
    </row>
    <row r="30" spans="1:7" x14ac:dyDescent="0.25">
      <c r="A30" s="9">
        <v>180</v>
      </c>
      <c r="B30" s="14" t="s">
        <v>26</v>
      </c>
      <c r="C30" s="15">
        <v>19.7</v>
      </c>
      <c r="D30" s="18">
        <v>321.41000000000003</v>
      </c>
      <c r="E30" s="16">
        <v>19.14</v>
      </c>
      <c r="F30" s="16">
        <v>15.53</v>
      </c>
      <c r="G30" s="16">
        <v>86.48</v>
      </c>
    </row>
    <row r="31" spans="1:7" x14ac:dyDescent="0.25">
      <c r="A31" s="9">
        <v>200</v>
      </c>
      <c r="B31" s="14" t="s">
        <v>27</v>
      </c>
      <c r="C31" s="15">
        <v>20</v>
      </c>
      <c r="D31" s="16">
        <v>246</v>
      </c>
      <c r="E31" s="16">
        <v>1</v>
      </c>
      <c r="F31" s="16">
        <v>0</v>
      </c>
      <c r="G31" s="16">
        <v>39.200000000000003</v>
      </c>
    </row>
    <row r="32" spans="1:7" x14ac:dyDescent="0.25">
      <c r="A32" s="9">
        <v>30</v>
      </c>
      <c r="B32" s="14" t="s">
        <v>14</v>
      </c>
      <c r="C32" s="15">
        <v>3</v>
      </c>
      <c r="D32" s="16">
        <v>90.48</v>
      </c>
      <c r="E32" s="16">
        <v>2.1800000000000002</v>
      </c>
      <c r="F32" s="16">
        <v>0.43</v>
      </c>
      <c r="G32" s="16">
        <v>19.27</v>
      </c>
    </row>
    <row r="33" spans="1:7" x14ac:dyDescent="0.25">
      <c r="A33" s="9"/>
      <c r="B33" s="14"/>
      <c r="C33" s="15"/>
      <c r="D33" s="18"/>
      <c r="E33" s="16"/>
      <c r="F33" s="16"/>
      <c r="G33" s="16"/>
    </row>
    <row r="34" spans="1:7" x14ac:dyDescent="0.25">
      <c r="A34" s="28"/>
      <c r="B34" s="35"/>
      <c r="C34" s="19">
        <f>SUM(C29:C33)</f>
        <v>127.4</v>
      </c>
      <c r="D34" s="20">
        <f>SUM(D29:D33)</f>
        <v>1143.56</v>
      </c>
      <c r="E34" s="20">
        <f>SUM(E29:E33)</f>
        <v>38.020000000000003</v>
      </c>
      <c r="F34" s="20">
        <f>SUM(F29:F33)</f>
        <v>30.34</v>
      </c>
      <c r="G34" s="20">
        <f>SUM(G29:G33)</f>
        <v>186.64000000000001</v>
      </c>
    </row>
    <row r="35" spans="1:7" x14ac:dyDescent="0.25">
      <c r="A35" s="21"/>
      <c r="B35" s="23" t="s">
        <v>15</v>
      </c>
      <c r="C35" s="23"/>
      <c r="D35" s="12"/>
      <c r="E35" s="12"/>
      <c r="F35" s="8"/>
      <c r="G35" s="24"/>
    </row>
    <row r="36" spans="1:7" x14ac:dyDescent="0.25">
      <c r="A36" s="9">
        <v>60</v>
      </c>
      <c r="B36" s="14" t="s">
        <v>28</v>
      </c>
      <c r="C36" s="15">
        <v>13.9</v>
      </c>
      <c r="D36" s="16">
        <v>33</v>
      </c>
      <c r="E36" s="16">
        <v>2.16</v>
      </c>
      <c r="F36" s="16">
        <v>0.06</v>
      </c>
      <c r="G36" s="16">
        <v>5.9</v>
      </c>
    </row>
    <row r="37" spans="1:7" x14ac:dyDescent="0.25">
      <c r="A37" s="9" t="s">
        <v>29</v>
      </c>
      <c r="B37" s="14" t="s">
        <v>30</v>
      </c>
      <c r="C37" s="15">
        <v>37.4</v>
      </c>
      <c r="D37" s="36">
        <v>377.56</v>
      </c>
      <c r="E37" s="36">
        <v>27.36</v>
      </c>
      <c r="F37" s="36">
        <v>50.86</v>
      </c>
      <c r="G37" s="36">
        <v>91.9</v>
      </c>
    </row>
    <row r="38" spans="1:7" x14ac:dyDescent="0.25">
      <c r="A38" s="9" t="s">
        <v>24</v>
      </c>
      <c r="B38" s="25" t="s">
        <v>31</v>
      </c>
      <c r="C38" s="15">
        <v>69.900000000000006</v>
      </c>
      <c r="D38" s="16">
        <v>486</v>
      </c>
      <c r="E38" s="16">
        <v>29.3</v>
      </c>
      <c r="F38" s="16">
        <v>33.04</v>
      </c>
      <c r="G38" s="16">
        <v>49.84</v>
      </c>
    </row>
    <row r="39" spans="1:7" x14ac:dyDescent="0.25">
      <c r="A39" s="9">
        <v>180</v>
      </c>
      <c r="B39" s="14" t="s">
        <v>32</v>
      </c>
      <c r="C39" s="15">
        <v>16.899999999999999</v>
      </c>
      <c r="D39" s="16">
        <v>321.41000000000003</v>
      </c>
      <c r="E39" s="16">
        <v>19.14</v>
      </c>
      <c r="F39" s="16">
        <v>15.53</v>
      </c>
      <c r="G39" s="16">
        <v>86.48</v>
      </c>
    </row>
    <row r="40" spans="1:7" x14ac:dyDescent="0.25">
      <c r="A40" s="9" t="s">
        <v>33</v>
      </c>
      <c r="B40" s="14" t="s">
        <v>34</v>
      </c>
      <c r="C40" s="15">
        <v>2.9</v>
      </c>
      <c r="D40" s="16">
        <v>93</v>
      </c>
      <c r="E40" s="16">
        <v>0.4</v>
      </c>
      <c r="F40" s="16">
        <v>0</v>
      </c>
      <c r="G40" s="16">
        <v>25.02</v>
      </c>
    </row>
    <row r="41" spans="1:7" x14ac:dyDescent="0.25">
      <c r="A41" s="9">
        <v>30</v>
      </c>
      <c r="B41" s="14" t="s">
        <v>14</v>
      </c>
      <c r="C41" s="15">
        <v>3</v>
      </c>
      <c r="D41" s="18">
        <v>90.48</v>
      </c>
      <c r="E41" s="16">
        <v>2.1800000000000002</v>
      </c>
      <c r="F41" s="16">
        <v>0.43</v>
      </c>
      <c r="G41" s="16">
        <v>19.27</v>
      </c>
    </row>
    <row r="42" spans="1:7" x14ac:dyDescent="0.25">
      <c r="A42" s="9">
        <v>30</v>
      </c>
      <c r="B42" s="14" t="s">
        <v>20</v>
      </c>
      <c r="C42" s="15">
        <v>3</v>
      </c>
      <c r="D42" s="18">
        <v>76.5</v>
      </c>
      <c r="E42" s="16">
        <v>2.46</v>
      </c>
      <c r="F42" s="16">
        <v>0.64</v>
      </c>
      <c r="G42" s="16">
        <v>14.58</v>
      </c>
    </row>
    <row r="43" spans="1:7" x14ac:dyDescent="0.25">
      <c r="A43" s="26"/>
      <c r="B43" s="37" t="s">
        <v>21</v>
      </c>
      <c r="C43" s="19">
        <f>SUM(C36:C42)</f>
        <v>147</v>
      </c>
      <c r="D43" s="20">
        <f>SUM(D36:D42)</f>
        <v>1477.95</v>
      </c>
      <c r="E43" s="20">
        <f>SUM(E36:E42)</f>
        <v>83.000000000000014</v>
      </c>
      <c r="F43" s="20">
        <f>SUM(F36:F42)</f>
        <v>100.56000000000002</v>
      </c>
      <c r="G43" s="20">
        <f>SUM(G36:G42)</f>
        <v>292.98999999999995</v>
      </c>
    </row>
    <row r="44" spans="1:7" x14ac:dyDescent="0.25">
      <c r="A44" s="32"/>
      <c r="B44" s="33" t="s">
        <v>22</v>
      </c>
      <c r="C44" s="20">
        <f>C43+C34</f>
        <v>274.39999999999998</v>
      </c>
      <c r="D44" s="20">
        <f>D43+D34</f>
        <v>2621.51</v>
      </c>
      <c r="E44" s="20">
        <f>E43+E34</f>
        <v>121.02000000000001</v>
      </c>
      <c r="F44" s="20">
        <f>F43+F34</f>
        <v>130.9</v>
      </c>
      <c r="G44" s="20">
        <f>G43+G34</f>
        <v>479.63</v>
      </c>
    </row>
    <row r="45" spans="1:7" ht="15.75" x14ac:dyDescent="0.25">
      <c r="A45" s="1" t="s">
        <v>0</v>
      </c>
      <c r="B45" s="2"/>
      <c r="C45" s="2"/>
      <c r="D45" s="2"/>
      <c r="E45" s="2"/>
      <c r="F45" s="3"/>
      <c r="G45" s="3"/>
    </row>
    <row r="46" spans="1:7" x14ac:dyDescent="0.25">
      <c r="A46" s="4" t="s">
        <v>35</v>
      </c>
      <c r="B46" s="4"/>
      <c r="C46" s="4"/>
      <c r="D46" s="4"/>
      <c r="E46" s="4"/>
      <c r="F46" s="3"/>
      <c r="G46" s="3"/>
    </row>
    <row r="47" spans="1:7" ht="18.75" x14ac:dyDescent="0.3">
      <c r="A47" s="2"/>
      <c r="B47" s="5" t="s">
        <v>2</v>
      </c>
      <c r="C47" s="5"/>
      <c r="D47" s="5"/>
      <c r="E47" s="5"/>
      <c r="F47" s="2"/>
      <c r="G47" s="2"/>
    </row>
    <row r="48" spans="1:7" ht="18.75" x14ac:dyDescent="0.3">
      <c r="A48" s="4"/>
      <c r="B48" s="6"/>
      <c r="C48" s="6"/>
      <c r="D48" s="5"/>
      <c r="E48" s="5"/>
      <c r="F48" s="4"/>
      <c r="G48" s="4"/>
    </row>
    <row r="49" spans="1:7" x14ac:dyDescent="0.25">
      <c r="A49" s="7" t="s">
        <v>3</v>
      </c>
      <c r="B49" s="7" t="s">
        <v>4</v>
      </c>
      <c r="C49" s="8" t="s">
        <v>5</v>
      </c>
      <c r="D49" s="9" t="s">
        <v>6</v>
      </c>
      <c r="E49" s="9" t="s">
        <v>7</v>
      </c>
      <c r="F49" s="9" t="s">
        <v>8</v>
      </c>
      <c r="G49" s="9" t="s">
        <v>9</v>
      </c>
    </row>
    <row r="50" spans="1:7" x14ac:dyDescent="0.25">
      <c r="A50" s="10"/>
      <c r="B50" s="11" t="s">
        <v>10</v>
      </c>
      <c r="C50" s="11"/>
      <c r="D50" s="12"/>
      <c r="E50" s="12"/>
      <c r="F50" s="8"/>
      <c r="G50" s="13"/>
    </row>
    <row r="51" spans="1:7" x14ac:dyDescent="0.25">
      <c r="A51" s="9">
        <v>280</v>
      </c>
      <c r="B51" s="14" t="s">
        <v>36</v>
      </c>
      <c r="C51" s="15">
        <v>121.5</v>
      </c>
      <c r="D51" s="18">
        <v>567</v>
      </c>
      <c r="E51" s="18">
        <v>34.18</v>
      </c>
      <c r="F51" s="18">
        <v>38.549999999999997</v>
      </c>
      <c r="G51" s="18">
        <v>58.15</v>
      </c>
    </row>
    <row r="52" spans="1:7" x14ac:dyDescent="0.25">
      <c r="A52" s="9" t="s">
        <v>33</v>
      </c>
      <c r="B52" s="14" t="s">
        <v>34</v>
      </c>
      <c r="C52" s="15">
        <v>2.9</v>
      </c>
      <c r="D52" s="16">
        <v>93</v>
      </c>
      <c r="E52" s="16">
        <v>0.4</v>
      </c>
      <c r="F52" s="16">
        <v>0</v>
      </c>
      <c r="G52" s="16">
        <v>25.02</v>
      </c>
    </row>
    <row r="53" spans="1:7" x14ac:dyDescent="0.25">
      <c r="A53" s="9">
        <v>30</v>
      </c>
      <c r="B53" s="14" t="s">
        <v>14</v>
      </c>
      <c r="C53" s="15">
        <v>3</v>
      </c>
      <c r="D53" s="16">
        <v>90.48</v>
      </c>
      <c r="E53" s="16">
        <v>2.1800000000000002</v>
      </c>
      <c r="F53" s="16">
        <v>0.43</v>
      </c>
      <c r="G53" s="16">
        <v>19.27</v>
      </c>
    </row>
    <row r="54" spans="1:7" x14ac:dyDescent="0.25">
      <c r="A54" s="9"/>
      <c r="B54" s="14"/>
      <c r="C54" s="15"/>
      <c r="D54" s="16"/>
      <c r="E54" s="16"/>
      <c r="F54" s="16"/>
      <c r="G54" s="16"/>
    </row>
    <row r="55" spans="1:7" x14ac:dyDescent="0.25">
      <c r="A55" s="9"/>
      <c r="B55" s="14"/>
      <c r="C55" s="15"/>
      <c r="D55" s="16"/>
      <c r="E55" s="16"/>
      <c r="F55" s="16"/>
      <c r="G55" s="16"/>
    </row>
    <row r="56" spans="1:7" x14ac:dyDescent="0.25">
      <c r="A56" s="28"/>
      <c r="B56" s="35"/>
      <c r="C56" s="19">
        <f>SUM(C51:C55)</f>
        <v>127.4</v>
      </c>
      <c r="D56" s="20">
        <f>SUM(D51:D55)</f>
        <v>750.48</v>
      </c>
      <c r="E56" s="20">
        <f>SUM(E51:E55)</f>
        <v>36.76</v>
      </c>
      <c r="F56" s="20">
        <f>SUM(F51:F55)</f>
        <v>38.979999999999997</v>
      </c>
      <c r="G56" s="20">
        <f>SUM(G51:G55)</f>
        <v>102.44</v>
      </c>
    </row>
    <row r="57" spans="1:7" x14ac:dyDescent="0.25">
      <c r="A57" s="21"/>
      <c r="B57" s="23" t="s">
        <v>15</v>
      </c>
      <c r="C57" s="23"/>
      <c r="D57" s="12"/>
      <c r="E57" s="12"/>
      <c r="F57" s="8"/>
      <c r="G57" s="24"/>
    </row>
    <row r="58" spans="1:7" x14ac:dyDescent="0.25">
      <c r="A58" s="9">
        <v>60</v>
      </c>
      <c r="B58" s="14" t="s">
        <v>37</v>
      </c>
      <c r="C58" s="15">
        <v>11.7</v>
      </c>
      <c r="D58" s="38">
        <v>58.2</v>
      </c>
      <c r="E58" s="38">
        <v>0.6</v>
      </c>
      <c r="F58" s="38">
        <v>4.2</v>
      </c>
      <c r="G58" s="38">
        <v>4.2</v>
      </c>
    </row>
    <row r="59" spans="1:7" x14ac:dyDescent="0.25">
      <c r="A59" s="9">
        <v>250</v>
      </c>
      <c r="B59" s="14" t="s">
        <v>38</v>
      </c>
      <c r="C59" s="15">
        <v>38.200000000000003</v>
      </c>
      <c r="D59" s="39">
        <v>423.34</v>
      </c>
      <c r="E59" s="39">
        <v>28.23</v>
      </c>
      <c r="F59" s="39">
        <v>37.14</v>
      </c>
      <c r="G59" s="39">
        <v>53.64</v>
      </c>
    </row>
    <row r="60" spans="1:7" x14ac:dyDescent="0.25">
      <c r="A60" s="9">
        <v>100</v>
      </c>
      <c r="B60" s="25" t="s">
        <v>39</v>
      </c>
      <c r="C60" s="15">
        <v>67.400000000000006</v>
      </c>
      <c r="D60" s="16">
        <v>381.08</v>
      </c>
      <c r="E60" s="16">
        <v>30.18</v>
      </c>
      <c r="F60" s="16">
        <v>44.6</v>
      </c>
      <c r="G60" s="16">
        <v>61.2</v>
      </c>
    </row>
    <row r="61" spans="1:7" x14ac:dyDescent="0.25">
      <c r="A61" s="9">
        <v>180</v>
      </c>
      <c r="B61" s="14" t="s">
        <v>40</v>
      </c>
      <c r="C61" s="15">
        <v>15.1</v>
      </c>
      <c r="D61" s="16">
        <v>320.8</v>
      </c>
      <c r="E61" s="16">
        <v>18.399999999999999</v>
      </c>
      <c r="F61" s="16">
        <v>19.5</v>
      </c>
      <c r="G61" s="16">
        <v>36.6</v>
      </c>
    </row>
    <row r="62" spans="1:7" x14ac:dyDescent="0.25">
      <c r="A62" s="9">
        <v>200</v>
      </c>
      <c r="B62" s="14" t="s">
        <v>41</v>
      </c>
      <c r="C62" s="15">
        <v>8.6</v>
      </c>
      <c r="D62" s="18">
        <v>195.6</v>
      </c>
      <c r="E62" s="16">
        <v>0.44</v>
      </c>
      <c r="F62" s="38">
        <v>0</v>
      </c>
      <c r="G62" s="16">
        <v>48.88</v>
      </c>
    </row>
    <row r="63" spans="1:7" x14ac:dyDescent="0.25">
      <c r="A63" s="9">
        <v>30</v>
      </c>
      <c r="B63" s="14" t="s">
        <v>14</v>
      </c>
      <c r="C63" s="15">
        <v>3</v>
      </c>
      <c r="D63" s="18">
        <v>90.48</v>
      </c>
      <c r="E63" s="16">
        <v>2.1800000000000002</v>
      </c>
      <c r="F63" s="16">
        <v>0.43</v>
      </c>
      <c r="G63" s="16">
        <v>19.27</v>
      </c>
    </row>
    <row r="64" spans="1:7" x14ac:dyDescent="0.25">
      <c r="A64" s="9">
        <v>30</v>
      </c>
      <c r="B64" s="14" t="s">
        <v>20</v>
      </c>
      <c r="C64" s="15">
        <v>3</v>
      </c>
      <c r="D64" s="18">
        <v>76.5</v>
      </c>
      <c r="E64" s="16">
        <v>2.46</v>
      </c>
      <c r="F64" s="16">
        <v>0.64</v>
      </c>
      <c r="G64" s="16">
        <v>14.58</v>
      </c>
    </row>
    <row r="65" spans="1:7" x14ac:dyDescent="0.25">
      <c r="A65" s="26"/>
      <c r="B65" s="37" t="s">
        <v>21</v>
      </c>
      <c r="C65" s="19">
        <f>SUM(C58:C64)</f>
        <v>147</v>
      </c>
      <c r="D65" s="20">
        <f>SUM(D58:D64)</f>
        <v>1545.9999999999998</v>
      </c>
      <c r="E65" s="20">
        <f>SUM(E58:E64)</f>
        <v>82.49</v>
      </c>
      <c r="F65" s="20">
        <f>SUM(F58:F64)</f>
        <v>106.51</v>
      </c>
      <c r="G65" s="20">
        <f>SUM(G58:G64)</f>
        <v>238.37000000000003</v>
      </c>
    </row>
    <row r="66" spans="1:7" x14ac:dyDescent="0.25">
      <c r="A66" s="32"/>
      <c r="B66" s="33" t="s">
        <v>22</v>
      </c>
      <c r="C66" s="20">
        <f>C65+C56</f>
        <v>274.39999999999998</v>
      </c>
      <c r="D66" s="20">
        <f>D65+D56</f>
        <v>2296.4799999999996</v>
      </c>
      <c r="E66" s="20">
        <f>E65+E56</f>
        <v>119.25</v>
      </c>
      <c r="F66" s="20">
        <f>F65+F56</f>
        <v>145.49</v>
      </c>
      <c r="G66" s="20">
        <f>G65+G56</f>
        <v>340.81000000000006</v>
      </c>
    </row>
    <row r="67" spans="1:7" ht="15.75" x14ac:dyDescent="0.25">
      <c r="A67" s="1" t="s">
        <v>0</v>
      </c>
      <c r="B67" s="2"/>
      <c r="C67" s="2"/>
      <c r="D67" s="2"/>
      <c r="E67" s="2"/>
      <c r="F67" s="3"/>
      <c r="G67" s="3"/>
    </row>
    <row r="68" spans="1:7" x14ac:dyDescent="0.25">
      <c r="A68" s="4" t="s">
        <v>42</v>
      </c>
      <c r="B68" s="4"/>
      <c r="C68" s="4"/>
      <c r="D68" s="4"/>
      <c r="E68" s="4"/>
      <c r="F68" s="3"/>
      <c r="G68" s="3"/>
    </row>
    <row r="69" spans="1:7" ht="18.75" x14ac:dyDescent="0.3">
      <c r="A69" s="2"/>
      <c r="B69" s="5" t="s">
        <v>2</v>
      </c>
      <c r="C69" s="5"/>
      <c r="D69" s="5"/>
      <c r="E69" s="5"/>
      <c r="F69" s="2"/>
      <c r="G69" s="2"/>
    </row>
    <row r="70" spans="1:7" ht="18.75" x14ac:dyDescent="0.3">
      <c r="A70" s="4"/>
      <c r="B70" s="6"/>
      <c r="C70" s="6"/>
      <c r="D70" s="5"/>
      <c r="E70" s="5"/>
      <c r="F70" s="4"/>
      <c r="G70" s="4"/>
    </row>
    <row r="71" spans="1:7" x14ac:dyDescent="0.25">
      <c r="A71" s="7" t="s">
        <v>3</v>
      </c>
      <c r="B71" s="7" t="s">
        <v>4</v>
      </c>
      <c r="C71" s="8" t="s">
        <v>5</v>
      </c>
      <c r="D71" s="9" t="s">
        <v>6</v>
      </c>
      <c r="E71" s="9" t="s">
        <v>7</v>
      </c>
      <c r="F71" s="9" t="s">
        <v>8</v>
      </c>
      <c r="G71" s="9" t="s">
        <v>9</v>
      </c>
    </row>
    <row r="72" spans="1:7" x14ac:dyDescent="0.25">
      <c r="A72" s="10"/>
      <c r="B72" s="11" t="s">
        <v>10</v>
      </c>
      <c r="C72" s="11"/>
      <c r="D72" s="12"/>
      <c r="E72" s="12"/>
      <c r="F72" s="8"/>
      <c r="G72" s="13"/>
    </row>
    <row r="73" spans="1:7" x14ac:dyDescent="0.25">
      <c r="A73" s="9">
        <v>100</v>
      </c>
      <c r="B73" s="14" t="s">
        <v>43</v>
      </c>
      <c r="C73" s="15">
        <v>82.9</v>
      </c>
      <c r="D73" s="16">
        <v>497.53</v>
      </c>
      <c r="E73" s="16">
        <v>34.979999999999997</v>
      </c>
      <c r="F73" s="16">
        <v>46.78</v>
      </c>
      <c r="G73" s="16">
        <v>60.49</v>
      </c>
    </row>
    <row r="74" spans="1:7" x14ac:dyDescent="0.25">
      <c r="A74" s="9">
        <v>180</v>
      </c>
      <c r="B74" s="14" t="s">
        <v>44</v>
      </c>
      <c r="C74" s="15">
        <v>29.4</v>
      </c>
      <c r="D74" s="16">
        <v>279.18</v>
      </c>
      <c r="E74" s="16">
        <v>22.32</v>
      </c>
      <c r="F74" s="16">
        <v>21.36</v>
      </c>
      <c r="G74" s="16">
        <v>45.26</v>
      </c>
    </row>
    <row r="75" spans="1:7" x14ac:dyDescent="0.25">
      <c r="A75" s="9">
        <v>200</v>
      </c>
      <c r="B75" s="14" t="s">
        <v>45</v>
      </c>
      <c r="C75" s="15">
        <v>12.1</v>
      </c>
      <c r="D75" s="38">
        <v>128</v>
      </c>
      <c r="E75" s="38">
        <v>0.01</v>
      </c>
      <c r="F75" s="38">
        <v>0</v>
      </c>
      <c r="G75" s="38">
        <v>27.3</v>
      </c>
    </row>
    <row r="76" spans="1:7" x14ac:dyDescent="0.25">
      <c r="A76" s="9">
        <v>30</v>
      </c>
      <c r="B76" s="14" t="s">
        <v>14</v>
      </c>
      <c r="C76" s="15">
        <v>3</v>
      </c>
      <c r="D76" s="16">
        <v>90.48</v>
      </c>
      <c r="E76" s="16">
        <v>2.1800000000000002</v>
      </c>
      <c r="F76" s="16">
        <v>0.43</v>
      </c>
      <c r="G76" s="16">
        <v>19.27</v>
      </c>
    </row>
    <row r="77" spans="1:7" x14ac:dyDescent="0.25">
      <c r="A77" s="9"/>
      <c r="B77" s="14"/>
      <c r="C77" s="15"/>
      <c r="D77" s="16"/>
      <c r="E77" s="16"/>
      <c r="F77" s="16"/>
      <c r="G77" s="16"/>
    </row>
    <row r="78" spans="1:7" x14ac:dyDescent="0.25">
      <c r="A78" s="28"/>
      <c r="B78" s="35"/>
      <c r="C78" s="40"/>
      <c r="D78" s="18"/>
      <c r="E78" s="16"/>
      <c r="F78" s="16"/>
      <c r="G78" s="16"/>
    </row>
    <row r="79" spans="1:7" x14ac:dyDescent="0.25">
      <c r="A79" s="28"/>
      <c r="B79" s="35"/>
      <c r="C79" s="19">
        <f>SUM(C73:C78)</f>
        <v>127.4</v>
      </c>
      <c r="D79" s="20">
        <f>SUM(D73:D78)</f>
        <v>995.19</v>
      </c>
      <c r="E79" s="20">
        <f>SUM(E73:E78)</f>
        <v>59.489999999999995</v>
      </c>
      <c r="F79" s="20">
        <f>SUM(F73:F78)</f>
        <v>68.570000000000007</v>
      </c>
      <c r="G79" s="20">
        <f>SUM(G73:G78)</f>
        <v>152.32000000000002</v>
      </c>
    </row>
    <row r="80" spans="1:7" x14ac:dyDescent="0.25">
      <c r="A80" s="21"/>
      <c r="B80" s="23" t="s">
        <v>15</v>
      </c>
      <c r="C80" s="23"/>
      <c r="D80" s="12"/>
      <c r="E80" s="12"/>
      <c r="F80" s="8"/>
      <c r="G80" s="24"/>
    </row>
    <row r="81" spans="1:7" x14ac:dyDescent="0.25">
      <c r="A81" s="9">
        <v>60</v>
      </c>
      <c r="B81" s="14" t="s">
        <v>16</v>
      </c>
      <c r="C81" s="15">
        <v>13.9</v>
      </c>
      <c r="D81" s="18">
        <v>47.4</v>
      </c>
      <c r="E81" s="16">
        <v>1.74</v>
      </c>
      <c r="F81" s="16">
        <v>1.1399999999999999</v>
      </c>
      <c r="G81" s="16">
        <v>6.48</v>
      </c>
    </row>
    <row r="82" spans="1:7" x14ac:dyDescent="0.25">
      <c r="A82" s="9" t="s">
        <v>29</v>
      </c>
      <c r="B82" s="14" t="s">
        <v>46</v>
      </c>
      <c r="C82" s="15">
        <v>36.200000000000003</v>
      </c>
      <c r="D82" s="36">
        <v>377.56</v>
      </c>
      <c r="E82" s="36">
        <v>27.36</v>
      </c>
      <c r="F82" s="36">
        <v>50.86</v>
      </c>
      <c r="G82" s="36">
        <v>91.9</v>
      </c>
    </row>
    <row r="83" spans="1:7" x14ac:dyDescent="0.25">
      <c r="A83" s="9" t="s">
        <v>24</v>
      </c>
      <c r="B83" s="14" t="s">
        <v>47</v>
      </c>
      <c r="C83" s="15">
        <v>69.599999999999994</v>
      </c>
      <c r="D83" s="16">
        <v>431.56</v>
      </c>
      <c r="E83" s="16">
        <v>44.59</v>
      </c>
      <c r="F83" s="16">
        <v>48</v>
      </c>
      <c r="G83" s="16">
        <v>57.44</v>
      </c>
    </row>
    <row r="84" spans="1:7" x14ac:dyDescent="0.25">
      <c r="A84" s="9">
        <v>180</v>
      </c>
      <c r="B84" s="14" t="s">
        <v>48</v>
      </c>
      <c r="C84" s="15">
        <v>16.399999999999999</v>
      </c>
      <c r="D84" s="16">
        <v>321.27999999999997</v>
      </c>
      <c r="E84" s="16">
        <v>17.78</v>
      </c>
      <c r="F84" s="16">
        <v>8.75</v>
      </c>
      <c r="G84" s="16">
        <v>42.86</v>
      </c>
    </row>
    <row r="85" spans="1:7" x14ac:dyDescent="0.25">
      <c r="A85" s="9" t="s">
        <v>12</v>
      </c>
      <c r="B85" s="14" t="s">
        <v>13</v>
      </c>
      <c r="C85" s="15">
        <v>4.9000000000000004</v>
      </c>
      <c r="D85" s="16">
        <v>96.23</v>
      </c>
      <c r="E85" s="16">
        <v>0.46</v>
      </c>
      <c r="F85" s="16">
        <v>0</v>
      </c>
      <c r="G85" s="16">
        <v>27.26</v>
      </c>
    </row>
    <row r="86" spans="1:7" x14ac:dyDescent="0.25">
      <c r="A86" s="9">
        <v>30</v>
      </c>
      <c r="B86" s="14" t="s">
        <v>14</v>
      </c>
      <c r="C86" s="15">
        <v>3</v>
      </c>
      <c r="D86" s="16">
        <v>90.48</v>
      </c>
      <c r="E86" s="16">
        <v>2.1800000000000002</v>
      </c>
      <c r="F86" s="16">
        <v>0.43</v>
      </c>
      <c r="G86" s="16">
        <v>19.27</v>
      </c>
    </row>
    <row r="87" spans="1:7" x14ac:dyDescent="0.25">
      <c r="A87" s="9">
        <v>30</v>
      </c>
      <c r="B87" s="14" t="s">
        <v>20</v>
      </c>
      <c r="C87" s="15">
        <v>3</v>
      </c>
      <c r="D87" s="16">
        <v>76.5</v>
      </c>
      <c r="E87" s="16">
        <v>2.46</v>
      </c>
      <c r="F87" s="16">
        <v>0.64</v>
      </c>
      <c r="G87" s="16">
        <v>14.58</v>
      </c>
    </row>
    <row r="88" spans="1:7" x14ac:dyDescent="0.25">
      <c r="A88" s="26"/>
      <c r="B88" s="37" t="s">
        <v>21</v>
      </c>
      <c r="C88" s="19">
        <f>SUM(C81:C87)</f>
        <v>147</v>
      </c>
      <c r="D88" s="20">
        <f>SUM(D81:D87)</f>
        <v>1441.01</v>
      </c>
      <c r="E88" s="20">
        <f>SUM(E81:E87)</f>
        <v>96.57</v>
      </c>
      <c r="F88" s="20">
        <f>SUM(F81:F87)</f>
        <v>109.82000000000001</v>
      </c>
      <c r="G88" s="20">
        <f>SUM(G81:G87)</f>
        <v>259.79000000000002</v>
      </c>
    </row>
    <row r="89" spans="1:7" x14ac:dyDescent="0.25">
      <c r="A89" s="32"/>
      <c r="B89" s="33" t="s">
        <v>22</v>
      </c>
      <c r="C89" s="20">
        <f>C88+C79</f>
        <v>274.39999999999998</v>
      </c>
      <c r="D89" s="20">
        <f>D88+D79</f>
        <v>2436.1999999999998</v>
      </c>
      <c r="E89" s="20">
        <f>E88+E79</f>
        <v>156.06</v>
      </c>
      <c r="F89" s="20">
        <f>F88+F79</f>
        <v>178.39000000000001</v>
      </c>
      <c r="G89" s="20">
        <f>G88+G79</f>
        <v>412.11</v>
      </c>
    </row>
    <row r="90" spans="1:7" ht="15.75" x14ac:dyDescent="0.25">
      <c r="A90" s="1" t="s">
        <v>0</v>
      </c>
      <c r="B90" s="2"/>
      <c r="C90" s="2"/>
      <c r="D90" s="2"/>
      <c r="E90" s="2"/>
      <c r="F90" s="3"/>
      <c r="G90" s="3"/>
    </row>
    <row r="91" spans="1:7" x14ac:dyDescent="0.25">
      <c r="A91" s="4" t="s">
        <v>49</v>
      </c>
      <c r="B91" s="4"/>
      <c r="C91" s="4"/>
      <c r="D91" s="4"/>
      <c r="E91" s="4"/>
      <c r="F91" s="3"/>
      <c r="G91" s="3"/>
    </row>
    <row r="92" spans="1:7" ht="18.75" x14ac:dyDescent="0.3">
      <c r="A92" s="2"/>
      <c r="B92" s="5" t="s">
        <v>2</v>
      </c>
      <c r="C92" s="5"/>
      <c r="D92" s="5"/>
      <c r="E92" s="5"/>
      <c r="F92" s="2"/>
      <c r="G92" s="2"/>
    </row>
    <row r="93" spans="1:7" ht="18.75" x14ac:dyDescent="0.3">
      <c r="A93" s="4"/>
      <c r="B93" s="6"/>
      <c r="C93" s="6"/>
      <c r="D93" s="5"/>
      <c r="E93" s="5"/>
      <c r="F93" s="4"/>
      <c r="G93" s="4"/>
    </row>
    <row r="94" spans="1:7" x14ac:dyDescent="0.25">
      <c r="A94" s="7" t="s">
        <v>3</v>
      </c>
      <c r="B94" s="7" t="s">
        <v>4</v>
      </c>
      <c r="C94" s="8" t="s">
        <v>5</v>
      </c>
      <c r="D94" s="9" t="s">
        <v>6</v>
      </c>
      <c r="E94" s="9" t="s">
        <v>7</v>
      </c>
      <c r="F94" s="9" t="s">
        <v>8</v>
      </c>
      <c r="G94" s="9" t="s">
        <v>9</v>
      </c>
    </row>
    <row r="95" spans="1:7" x14ac:dyDescent="0.25">
      <c r="A95" s="10"/>
      <c r="B95" s="11" t="s">
        <v>10</v>
      </c>
      <c r="C95" s="11"/>
      <c r="D95" s="12"/>
      <c r="E95" s="12"/>
      <c r="F95" s="8"/>
      <c r="G95" s="13"/>
    </row>
    <row r="96" spans="1:7" x14ac:dyDescent="0.25">
      <c r="A96" s="9">
        <v>100</v>
      </c>
      <c r="B96" s="14" t="s">
        <v>50</v>
      </c>
      <c r="C96" s="15">
        <v>92.9</v>
      </c>
      <c r="D96" s="18">
        <v>294.5</v>
      </c>
      <c r="E96" s="16">
        <v>26.2</v>
      </c>
      <c r="F96" s="16">
        <v>23.44</v>
      </c>
      <c r="G96" s="16">
        <v>26.3</v>
      </c>
    </row>
    <row r="97" spans="1:7" x14ac:dyDescent="0.25">
      <c r="A97" s="9">
        <v>180</v>
      </c>
      <c r="B97" s="14" t="s">
        <v>40</v>
      </c>
      <c r="C97" s="15">
        <v>15.1</v>
      </c>
      <c r="D97" s="16">
        <v>287</v>
      </c>
      <c r="E97" s="16">
        <v>15.4</v>
      </c>
      <c r="F97" s="16">
        <v>17.5</v>
      </c>
      <c r="G97" s="16">
        <v>32.6</v>
      </c>
    </row>
    <row r="98" spans="1:7" x14ac:dyDescent="0.25">
      <c r="A98" s="9">
        <v>200</v>
      </c>
      <c r="B98" s="25" t="s">
        <v>19</v>
      </c>
      <c r="C98" s="15">
        <v>16.399999999999999</v>
      </c>
      <c r="D98" s="16">
        <v>144.80000000000001</v>
      </c>
      <c r="E98" s="16">
        <v>5.74</v>
      </c>
      <c r="F98" s="16">
        <v>5.2</v>
      </c>
      <c r="G98" s="16">
        <v>18.829999999999998</v>
      </c>
    </row>
    <row r="99" spans="1:7" x14ac:dyDescent="0.25">
      <c r="A99" s="9">
        <v>30</v>
      </c>
      <c r="B99" s="14" t="s">
        <v>14</v>
      </c>
      <c r="C99" s="15">
        <v>3</v>
      </c>
      <c r="D99" s="16">
        <v>90.48</v>
      </c>
      <c r="E99" s="16">
        <v>2.1800000000000002</v>
      </c>
      <c r="F99" s="16">
        <v>0.43</v>
      </c>
      <c r="G99" s="16">
        <v>19.27</v>
      </c>
    </row>
    <row r="100" spans="1:7" x14ac:dyDescent="0.25">
      <c r="A100" s="9"/>
      <c r="B100" s="14"/>
      <c r="C100" s="15"/>
      <c r="D100" s="16"/>
      <c r="E100" s="16"/>
      <c r="F100" s="16"/>
      <c r="G100" s="16"/>
    </row>
    <row r="101" spans="1:7" x14ac:dyDescent="0.25">
      <c r="A101" s="28"/>
      <c r="B101" s="35"/>
      <c r="C101" s="40"/>
      <c r="D101" s="18"/>
      <c r="E101" s="16"/>
      <c r="F101" s="16"/>
      <c r="G101" s="16"/>
    </row>
    <row r="102" spans="1:7" x14ac:dyDescent="0.25">
      <c r="A102" s="28"/>
      <c r="B102" s="35"/>
      <c r="C102" s="19">
        <f>SUM(C96:C101)</f>
        <v>127.4</v>
      </c>
      <c r="D102" s="20">
        <f>SUM(D96:D101)</f>
        <v>816.78</v>
      </c>
      <c r="E102" s="20">
        <f>SUM(E96:E101)</f>
        <v>49.52</v>
      </c>
      <c r="F102" s="20">
        <f>SUM(F96:F101)</f>
        <v>46.57</v>
      </c>
      <c r="G102" s="20">
        <f>SUM(G96:G101)</f>
        <v>97</v>
      </c>
    </row>
    <row r="103" spans="1:7" x14ac:dyDescent="0.25">
      <c r="A103" s="21"/>
      <c r="B103" s="23" t="s">
        <v>15</v>
      </c>
      <c r="C103" s="23"/>
      <c r="D103" s="12"/>
      <c r="E103" s="12"/>
      <c r="F103" s="8"/>
      <c r="G103" s="24"/>
    </row>
    <row r="104" spans="1:7" x14ac:dyDescent="0.25">
      <c r="A104" s="9">
        <v>60</v>
      </c>
      <c r="B104" s="14" t="s">
        <v>90</v>
      </c>
      <c r="C104" s="15">
        <v>13.4</v>
      </c>
      <c r="D104" s="16">
        <v>86.1</v>
      </c>
      <c r="E104" s="16">
        <v>2</v>
      </c>
      <c r="F104" s="16">
        <v>11.8</v>
      </c>
      <c r="G104" s="16">
        <v>13.9</v>
      </c>
    </row>
    <row r="105" spans="1:7" x14ac:dyDescent="0.25">
      <c r="A105" s="9" t="s">
        <v>29</v>
      </c>
      <c r="B105" s="14" t="s">
        <v>52</v>
      </c>
      <c r="C105" s="15">
        <v>36.799999999999997</v>
      </c>
      <c r="D105" s="18">
        <v>358.03</v>
      </c>
      <c r="E105" s="16">
        <v>26.5</v>
      </c>
      <c r="F105" s="16">
        <v>47.28</v>
      </c>
      <c r="G105" s="16">
        <v>77.44</v>
      </c>
    </row>
    <row r="106" spans="1:7" x14ac:dyDescent="0.25">
      <c r="A106" s="9">
        <v>100</v>
      </c>
      <c r="B106" s="14" t="s">
        <v>53</v>
      </c>
      <c r="C106" s="15">
        <v>68.2</v>
      </c>
      <c r="D106" s="18">
        <v>359.06</v>
      </c>
      <c r="E106" s="18">
        <v>29.16</v>
      </c>
      <c r="F106" s="18">
        <v>38.9</v>
      </c>
      <c r="G106" s="18">
        <v>50.41</v>
      </c>
    </row>
    <row r="107" spans="1:7" x14ac:dyDescent="0.25">
      <c r="A107" s="9">
        <v>180</v>
      </c>
      <c r="B107" s="14" t="s">
        <v>26</v>
      </c>
      <c r="C107" s="15">
        <v>19.7</v>
      </c>
      <c r="D107" s="18">
        <v>321.41000000000003</v>
      </c>
      <c r="E107" s="16">
        <v>19.14</v>
      </c>
      <c r="F107" s="16">
        <v>15.53</v>
      </c>
      <c r="G107" s="16">
        <v>86.48</v>
      </c>
    </row>
    <row r="108" spans="1:7" x14ac:dyDescent="0.25">
      <c r="A108" s="9" t="s">
        <v>33</v>
      </c>
      <c r="B108" s="14" t="s">
        <v>34</v>
      </c>
      <c r="C108" s="15">
        <v>2.9</v>
      </c>
      <c r="D108" s="16">
        <v>93</v>
      </c>
      <c r="E108" s="16">
        <v>0.4</v>
      </c>
      <c r="F108" s="16">
        <v>0</v>
      </c>
      <c r="G108" s="16">
        <v>25.02</v>
      </c>
    </row>
    <row r="109" spans="1:7" x14ac:dyDescent="0.25">
      <c r="A109" s="9">
        <v>30</v>
      </c>
      <c r="B109" s="14" t="s">
        <v>14</v>
      </c>
      <c r="C109" s="15">
        <v>3</v>
      </c>
      <c r="D109" s="16">
        <v>90.48</v>
      </c>
      <c r="E109" s="16">
        <v>2.1800000000000002</v>
      </c>
      <c r="F109" s="16">
        <v>0.43</v>
      </c>
      <c r="G109" s="16">
        <v>19.27</v>
      </c>
    </row>
    <row r="110" spans="1:7" x14ac:dyDescent="0.25">
      <c r="A110" s="9">
        <v>30</v>
      </c>
      <c r="B110" s="14" t="s">
        <v>20</v>
      </c>
      <c r="C110" s="15">
        <v>3</v>
      </c>
      <c r="D110" s="16">
        <v>76.5</v>
      </c>
      <c r="E110" s="16">
        <v>2.46</v>
      </c>
      <c r="F110" s="16">
        <v>0.64</v>
      </c>
      <c r="G110" s="16">
        <v>14.58</v>
      </c>
    </row>
    <row r="111" spans="1:7" x14ac:dyDescent="0.25">
      <c r="A111" s="26"/>
      <c r="B111" s="37" t="s">
        <v>21</v>
      </c>
      <c r="C111" s="19">
        <f>SUM(C104:C110)</f>
        <v>147</v>
      </c>
      <c r="D111" s="20">
        <f>SUM(D104:D110)</f>
        <v>1384.5800000000002</v>
      </c>
      <c r="E111" s="20">
        <f>SUM(E104:E110)</f>
        <v>81.84</v>
      </c>
      <c r="F111" s="20">
        <f>SUM(F104:F110)</f>
        <v>114.58</v>
      </c>
      <c r="G111" s="20">
        <f>SUM(G104:G110)</f>
        <v>287.10000000000002</v>
      </c>
    </row>
    <row r="112" spans="1:7" x14ac:dyDescent="0.25">
      <c r="A112" s="32"/>
      <c r="B112" s="33" t="s">
        <v>22</v>
      </c>
      <c r="C112" s="20">
        <f>C111+C102</f>
        <v>274.39999999999998</v>
      </c>
      <c r="D112" s="20">
        <f>D111+D102</f>
        <v>2201.36</v>
      </c>
      <c r="E112" s="20">
        <f>E111+E102</f>
        <v>131.36000000000001</v>
      </c>
      <c r="F112" s="20">
        <f>F111+F102</f>
        <v>161.15</v>
      </c>
      <c r="G112" s="20">
        <f>G111+G102</f>
        <v>384.1</v>
      </c>
    </row>
    <row r="113" spans="1:7" ht="15.75" x14ac:dyDescent="0.25">
      <c r="A113" s="1" t="s">
        <v>0</v>
      </c>
      <c r="B113" s="2"/>
      <c r="C113" s="2"/>
      <c r="D113" s="2"/>
      <c r="E113" s="2"/>
      <c r="F113" s="3"/>
      <c r="G113" s="3"/>
    </row>
    <row r="114" spans="1:7" x14ac:dyDescent="0.25">
      <c r="A114" s="4" t="s">
        <v>54</v>
      </c>
      <c r="B114" s="4"/>
      <c r="C114" s="4"/>
      <c r="D114" s="4"/>
      <c r="E114" s="4"/>
      <c r="F114" s="3"/>
      <c r="G114" s="3"/>
    </row>
    <row r="115" spans="1:7" ht="18.75" x14ac:dyDescent="0.3">
      <c r="A115" s="2"/>
      <c r="B115" s="5" t="s">
        <v>2</v>
      </c>
      <c r="C115" s="5"/>
      <c r="D115" s="5"/>
      <c r="E115" s="5"/>
      <c r="F115" s="2"/>
      <c r="G115" s="2"/>
    </row>
    <row r="116" spans="1:7" ht="18.75" x14ac:dyDescent="0.3">
      <c r="A116" s="4"/>
      <c r="B116" s="6"/>
      <c r="C116" s="6"/>
      <c r="D116" s="5"/>
      <c r="E116" s="5"/>
      <c r="F116" s="4"/>
      <c r="G116" s="4"/>
    </row>
    <row r="117" spans="1:7" x14ac:dyDescent="0.25">
      <c r="A117" s="7" t="s">
        <v>3</v>
      </c>
      <c r="B117" s="7" t="s">
        <v>4</v>
      </c>
      <c r="C117" s="8" t="s">
        <v>5</v>
      </c>
      <c r="D117" s="9" t="s">
        <v>6</v>
      </c>
      <c r="E117" s="9" t="s">
        <v>7</v>
      </c>
      <c r="F117" s="9" t="s">
        <v>8</v>
      </c>
      <c r="G117" s="9" t="s">
        <v>9</v>
      </c>
    </row>
    <row r="118" spans="1:7" x14ac:dyDescent="0.25">
      <c r="A118" s="10"/>
      <c r="B118" s="11" t="s">
        <v>10</v>
      </c>
      <c r="C118" s="11"/>
      <c r="D118" s="12"/>
      <c r="E118" s="12"/>
      <c r="F118" s="8"/>
      <c r="G118" s="13"/>
    </row>
    <row r="119" spans="1:7" x14ac:dyDescent="0.25">
      <c r="A119" s="9">
        <v>100</v>
      </c>
      <c r="B119" s="25" t="s">
        <v>55</v>
      </c>
      <c r="C119" s="15">
        <v>104.6</v>
      </c>
      <c r="D119" s="16">
        <v>381.08</v>
      </c>
      <c r="E119" s="16">
        <v>30.18</v>
      </c>
      <c r="F119" s="16">
        <v>44.6</v>
      </c>
      <c r="G119" s="16">
        <v>62.44</v>
      </c>
    </row>
    <row r="120" spans="1:7" x14ac:dyDescent="0.25">
      <c r="A120" s="9">
        <v>180</v>
      </c>
      <c r="B120" s="14" t="s">
        <v>32</v>
      </c>
      <c r="C120" s="15">
        <v>16.899999999999999</v>
      </c>
      <c r="D120" s="16">
        <v>321.41000000000003</v>
      </c>
      <c r="E120" s="16">
        <v>19.14</v>
      </c>
      <c r="F120" s="16">
        <v>15.53</v>
      </c>
      <c r="G120" s="16">
        <v>86.48</v>
      </c>
    </row>
    <row r="121" spans="1:7" x14ac:dyDescent="0.25">
      <c r="A121" s="9" t="s">
        <v>33</v>
      </c>
      <c r="B121" s="14" t="s">
        <v>34</v>
      </c>
      <c r="C121" s="15">
        <v>2.9</v>
      </c>
      <c r="D121" s="16">
        <v>93</v>
      </c>
      <c r="E121" s="16">
        <v>0.4</v>
      </c>
      <c r="F121" s="16">
        <v>0</v>
      </c>
      <c r="G121" s="16">
        <v>25.02</v>
      </c>
    </row>
    <row r="122" spans="1:7" x14ac:dyDescent="0.25">
      <c r="A122" s="9">
        <v>30</v>
      </c>
      <c r="B122" s="14" t="s">
        <v>14</v>
      </c>
      <c r="C122" s="15">
        <v>3</v>
      </c>
      <c r="D122" s="16">
        <v>90.48</v>
      </c>
      <c r="E122" s="16">
        <v>2.1800000000000002</v>
      </c>
      <c r="F122" s="16">
        <v>0.43</v>
      </c>
      <c r="G122" s="16">
        <v>19.27</v>
      </c>
    </row>
    <row r="123" spans="1:7" x14ac:dyDescent="0.25">
      <c r="A123" s="9"/>
      <c r="B123" s="14"/>
      <c r="C123" s="15"/>
      <c r="D123" s="16"/>
      <c r="E123" s="16"/>
      <c r="F123" s="16"/>
      <c r="G123" s="16"/>
    </row>
    <row r="124" spans="1:7" x14ac:dyDescent="0.25">
      <c r="A124" s="28"/>
      <c r="B124" s="35"/>
      <c r="C124" s="40"/>
      <c r="D124" s="18"/>
      <c r="E124" s="16"/>
      <c r="F124" s="16"/>
      <c r="G124" s="16"/>
    </row>
    <row r="125" spans="1:7" x14ac:dyDescent="0.25">
      <c r="A125" s="28"/>
      <c r="B125" s="35"/>
      <c r="C125" s="19">
        <f>SUM(C119:C124)</f>
        <v>127.4</v>
      </c>
      <c r="D125" s="20">
        <f>SUM(D119:D124)</f>
        <v>885.97</v>
      </c>
      <c r="E125" s="20">
        <f>SUM(E119:E124)</f>
        <v>51.9</v>
      </c>
      <c r="F125" s="20">
        <f>SUM(F119:F124)</f>
        <v>60.56</v>
      </c>
      <c r="G125" s="20">
        <f>SUM(G119:G124)</f>
        <v>193.21000000000004</v>
      </c>
    </row>
    <row r="126" spans="1:7" x14ac:dyDescent="0.25">
      <c r="A126" s="21"/>
      <c r="B126" s="23" t="s">
        <v>15</v>
      </c>
      <c r="C126" s="23"/>
      <c r="D126" s="12"/>
      <c r="E126" s="12"/>
      <c r="F126" s="8"/>
      <c r="G126" s="24"/>
    </row>
    <row r="127" spans="1:7" x14ac:dyDescent="0.25">
      <c r="A127" s="9">
        <v>60</v>
      </c>
      <c r="B127" s="14" t="s">
        <v>56</v>
      </c>
      <c r="C127" s="15">
        <v>11.9</v>
      </c>
      <c r="D127" s="16">
        <v>67.2</v>
      </c>
      <c r="E127" s="16">
        <v>4.2</v>
      </c>
      <c r="F127" s="16">
        <v>0.3</v>
      </c>
      <c r="G127" s="16">
        <v>12</v>
      </c>
    </row>
    <row r="128" spans="1:7" x14ac:dyDescent="0.25">
      <c r="A128" s="9">
        <v>250</v>
      </c>
      <c r="B128" s="14" t="s">
        <v>17</v>
      </c>
      <c r="C128" s="15">
        <v>34.299999999999997</v>
      </c>
      <c r="D128" s="16">
        <v>376.79</v>
      </c>
      <c r="E128" s="16">
        <v>23.03</v>
      </c>
      <c r="F128" s="16">
        <v>28.37</v>
      </c>
      <c r="G128" s="16">
        <v>40.79</v>
      </c>
    </row>
    <row r="129" spans="1:7" x14ac:dyDescent="0.25">
      <c r="A129" s="41">
        <v>280</v>
      </c>
      <c r="B129" s="14" t="s">
        <v>57</v>
      </c>
      <c r="C129" s="15">
        <v>91.9</v>
      </c>
      <c r="D129" s="18">
        <v>636.25</v>
      </c>
      <c r="E129" s="16">
        <v>21.65</v>
      </c>
      <c r="F129" s="16">
        <v>24.55</v>
      </c>
      <c r="G129" s="16">
        <v>63.6</v>
      </c>
    </row>
    <row r="130" spans="1:7" x14ac:dyDescent="0.25">
      <c r="A130" s="9" t="s">
        <v>33</v>
      </c>
      <c r="B130" s="14" t="s">
        <v>34</v>
      </c>
      <c r="C130" s="15">
        <v>2.9</v>
      </c>
      <c r="D130" s="18">
        <v>93</v>
      </c>
      <c r="E130" s="16">
        <v>0.4</v>
      </c>
      <c r="F130" s="16">
        <v>0</v>
      </c>
      <c r="G130" s="16">
        <v>25.02</v>
      </c>
    </row>
    <row r="131" spans="1:7" x14ac:dyDescent="0.25">
      <c r="A131" s="9">
        <v>30</v>
      </c>
      <c r="B131" s="14" t="s">
        <v>14</v>
      </c>
      <c r="C131" s="15">
        <v>3</v>
      </c>
      <c r="D131" s="16">
        <v>90.48</v>
      </c>
      <c r="E131" s="16">
        <v>2.1800000000000002</v>
      </c>
      <c r="F131" s="16">
        <v>0.43</v>
      </c>
      <c r="G131" s="16">
        <v>19.27</v>
      </c>
    </row>
    <row r="132" spans="1:7" x14ac:dyDescent="0.25">
      <c r="A132" s="9">
        <v>30</v>
      </c>
      <c r="B132" s="14" t="s">
        <v>20</v>
      </c>
      <c r="C132" s="15">
        <v>3</v>
      </c>
      <c r="D132" s="16">
        <v>76.5</v>
      </c>
      <c r="E132" s="16">
        <v>2.46</v>
      </c>
      <c r="F132" s="16">
        <v>0.64</v>
      </c>
      <c r="G132" s="16">
        <v>14.58</v>
      </c>
    </row>
    <row r="133" spans="1:7" x14ac:dyDescent="0.25">
      <c r="A133" s="9"/>
      <c r="B133" s="14"/>
      <c r="C133" s="15"/>
      <c r="D133" s="16"/>
      <c r="E133" s="16"/>
      <c r="F133" s="16"/>
      <c r="G133" s="16"/>
    </row>
    <row r="134" spans="1:7" x14ac:dyDescent="0.25">
      <c r="A134" s="26"/>
      <c r="B134" s="37" t="s">
        <v>21</v>
      </c>
      <c r="C134" s="19">
        <f>SUM(C127:C133)</f>
        <v>147</v>
      </c>
      <c r="D134" s="20">
        <f>SUM(D127:D133)</f>
        <v>1340.22</v>
      </c>
      <c r="E134" s="20">
        <f>SUM(E127:E133)</f>
        <v>53.919999999999995</v>
      </c>
      <c r="F134" s="20">
        <f>SUM(F127:F133)</f>
        <v>54.29</v>
      </c>
      <c r="G134" s="20">
        <f>SUM(G127:G133)</f>
        <v>175.26000000000002</v>
      </c>
    </row>
    <row r="135" spans="1:7" x14ac:dyDescent="0.25">
      <c r="A135" s="32"/>
      <c r="B135" s="33" t="s">
        <v>22</v>
      </c>
      <c r="C135" s="20">
        <f>C134+C125</f>
        <v>274.39999999999998</v>
      </c>
      <c r="D135" s="20">
        <f>D134+D125</f>
        <v>2226.19</v>
      </c>
      <c r="E135" s="20">
        <f>E134+E125</f>
        <v>105.82</v>
      </c>
      <c r="F135" s="20">
        <f>F134+F125</f>
        <v>114.85</v>
      </c>
      <c r="G135" s="20">
        <f>G134+G125</f>
        <v>368.47</v>
      </c>
    </row>
    <row r="136" spans="1:7" ht="15.75" x14ac:dyDescent="0.25">
      <c r="A136" s="1" t="s">
        <v>0</v>
      </c>
      <c r="B136" s="2"/>
      <c r="C136" s="2"/>
      <c r="D136" s="2"/>
      <c r="E136" s="2"/>
      <c r="F136" s="3"/>
      <c r="G136" s="3"/>
    </row>
    <row r="137" spans="1:7" x14ac:dyDescent="0.25">
      <c r="A137" s="4" t="s">
        <v>1</v>
      </c>
      <c r="B137" s="4"/>
      <c r="C137" s="4"/>
      <c r="D137" s="4"/>
      <c r="E137" s="4"/>
      <c r="F137" s="3"/>
      <c r="G137" s="3"/>
    </row>
    <row r="138" spans="1:7" ht="18.75" x14ac:dyDescent="0.3">
      <c r="A138" s="2"/>
      <c r="B138" s="5" t="s">
        <v>2</v>
      </c>
      <c r="C138" s="5"/>
      <c r="D138" s="5"/>
      <c r="E138" s="5"/>
      <c r="F138" s="2"/>
      <c r="G138" s="2"/>
    </row>
    <row r="139" spans="1:7" ht="18.75" x14ac:dyDescent="0.3">
      <c r="A139" s="4"/>
      <c r="B139" s="6"/>
      <c r="C139" s="6"/>
      <c r="D139" s="5"/>
      <c r="E139" s="5"/>
      <c r="F139" s="4"/>
      <c r="G139" s="4"/>
    </row>
    <row r="140" spans="1:7" x14ac:dyDescent="0.25">
      <c r="A140" s="7" t="s">
        <v>3</v>
      </c>
      <c r="B140" s="7" t="s">
        <v>4</v>
      </c>
      <c r="C140" s="8" t="s">
        <v>5</v>
      </c>
      <c r="D140" s="9" t="s">
        <v>6</v>
      </c>
      <c r="E140" s="9" t="s">
        <v>7</v>
      </c>
      <c r="F140" s="9" t="s">
        <v>8</v>
      </c>
      <c r="G140" s="9" t="s">
        <v>9</v>
      </c>
    </row>
    <row r="141" spans="1:7" x14ac:dyDescent="0.25">
      <c r="A141" s="10"/>
      <c r="B141" s="11" t="s">
        <v>10</v>
      </c>
      <c r="C141" s="11"/>
      <c r="D141" s="12"/>
      <c r="E141" s="12"/>
      <c r="F141" s="8"/>
      <c r="G141" s="13"/>
    </row>
    <row r="142" spans="1:7" x14ac:dyDescent="0.25">
      <c r="A142" s="9" t="s">
        <v>58</v>
      </c>
      <c r="B142" s="14" t="s">
        <v>59</v>
      </c>
      <c r="C142" s="15">
        <v>95.4</v>
      </c>
      <c r="D142" s="18">
        <v>382.8</v>
      </c>
      <c r="E142" s="16">
        <v>28.17</v>
      </c>
      <c r="F142" s="16">
        <v>38.590000000000003</v>
      </c>
      <c r="G142" s="16">
        <v>50.02</v>
      </c>
    </row>
    <row r="143" spans="1:7" x14ac:dyDescent="0.25">
      <c r="A143" s="9">
        <v>180</v>
      </c>
      <c r="B143" s="14" t="s">
        <v>32</v>
      </c>
      <c r="C143" s="15">
        <v>16.899999999999999</v>
      </c>
      <c r="D143" s="18">
        <v>221.41</v>
      </c>
      <c r="E143" s="16">
        <v>15.14</v>
      </c>
      <c r="F143" s="16">
        <v>10.53</v>
      </c>
      <c r="G143" s="16">
        <v>36.479999999999997</v>
      </c>
    </row>
    <row r="144" spans="1:7" x14ac:dyDescent="0.25">
      <c r="A144" s="9">
        <v>200</v>
      </c>
      <c r="B144" s="14" t="s">
        <v>45</v>
      </c>
      <c r="C144" s="15">
        <v>12.1</v>
      </c>
      <c r="D144" s="16">
        <v>246</v>
      </c>
      <c r="E144" s="16">
        <v>1</v>
      </c>
      <c r="F144" s="16">
        <v>0</v>
      </c>
      <c r="G144" s="16">
        <v>39.200000000000003</v>
      </c>
    </row>
    <row r="145" spans="1:7" x14ac:dyDescent="0.25">
      <c r="A145" s="9">
        <v>30</v>
      </c>
      <c r="B145" s="14" t="s">
        <v>14</v>
      </c>
      <c r="C145" s="15">
        <v>3</v>
      </c>
      <c r="D145" s="18">
        <v>90.48</v>
      </c>
      <c r="E145" s="16">
        <v>2.1800000000000002</v>
      </c>
      <c r="F145" s="16">
        <v>0.43</v>
      </c>
      <c r="G145" s="16">
        <v>19.27</v>
      </c>
    </row>
    <row r="146" spans="1:7" x14ac:dyDescent="0.25">
      <c r="A146" s="9"/>
      <c r="B146" s="14"/>
      <c r="C146" s="15"/>
      <c r="D146" s="16"/>
      <c r="E146" s="16"/>
      <c r="F146" s="16"/>
      <c r="G146" s="16"/>
    </row>
    <row r="147" spans="1:7" x14ac:dyDescent="0.25">
      <c r="A147" s="28"/>
      <c r="B147" s="35"/>
      <c r="C147" s="40"/>
      <c r="D147" s="18"/>
      <c r="E147" s="16"/>
      <c r="F147" s="16"/>
      <c r="G147" s="16"/>
    </row>
    <row r="148" spans="1:7" x14ac:dyDescent="0.25">
      <c r="A148" s="28"/>
      <c r="B148" s="35"/>
      <c r="C148" s="19">
        <f>SUM(C142:C147)</f>
        <v>127.4</v>
      </c>
      <c r="D148" s="20">
        <f>SUM(D142:D147)</f>
        <v>940.69</v>
      </c>
      <c r="E148" s="20">
        <f>SUM(E142:E147)</f>
        <v>46.49</v>
      </c>
      <c r="F148" s="20">
        <f>SUM(F142:F147)</f>
        <v>49.550000000000004</v>
      </c>
      <c r="G148" s="20">
        <f>SUM(G142:G147)</f>
        <v>144.97</v>
      </c>
    </row>
    <row r="149" spans="1:7" x14ac:dyDescent="0.25">
      <c r="A149" s="21"/>
      <c r="B149" s="23" t="s">
        <v>15</v>
      </c>
      <c r="C149" s="23"/>
      <c r="D149" s="12"/>
      <c r="E149" s="12"/>
      <c r="F149" s="8"/>
      <c r="G149" s="24"/>
    </row>
    <row r="150" spans="1:7" x14ac:dyDescent="0.25">
      <c r="A150" s="9">
        <v>60</v>
      </c>
      <c r="B150" s="14" t="s">
        <v>56</v>
      </c>
      <c r="C150" s="15">
        <v>11.9</v>
      </c>
      <c r="D150" s="16">
        <v>67.2</v>
      </c>
      <c r="E150" s="16">
        <v>4.2</v>
      </c>
      <c r="F150" s="16">
        <v>0.3</v>
      </c>
      <c r="G150" s="16">
        <v>12</v>
      </c>
    </row>
    <row r="151" spans="1:7" x14ac:dyDescent="0.25">
      <c r="A151" s="9">
        <v>250</v>
      </c>
      <c r="B151" s="14" t="s">
        <v>60</v>
      </c>
      <c r="C151" s="15">
        <v>32.6</v>
      </c>
      <c r="D151" s="18">
        <v>323.88</v>
      </c>
      <c r="E151" s="16">
        <v>23.66</v>
      </c>
      <c r="F151" s="16">
        <v>28.52</v>
      </c>
      <c r="G151" s="16">
        <v>44.32</v>
      </c>
    </row>
    <row r="152" spans="1:7" x14ac:dyDescent="0.25">
      <c r="A152" s="9">
        <v>100</v>
      </c>
      <c r="B152" s="25" t="s">
        <v>61</v>
      </c>
      <c r="C152" s="15">
        <v>76.7</v>
      </c>
      <c r="D152" s="16">
        <v>381.08</v>
      </c>
      <c r="E152" s="16">
        <v>30.18</v>
      </c>
      <c r="F152" s="16">
        <v>44.6</v>
      </c>
      <c r="G152" s="16">
        <v>62.44</v>
      </c>
    </row>
    <row r="153" spans="1:7" x14ac:dyDescent="0.25">
      <c r="A153" s="9">
        <v>180</v>
      </c>
      <c r="B153" s="14" t="s">
        <v>62</v>
      </c>
      <c r="C153" s="15">
        <v>16.899999999999999</v>
      </c>
      <c r="D153" s="16">
        <v>280.8</v>
      </c>
      <c r="E153" s="16">
        <v>16.079999999999998</v>
      </c>
      <c r="F153" s="16">
        <v>17.04</v>
      </c>
      <c r="G153" s="16">
        <v>31.68</v>
      </c>
    </row>
    <row r="154" spans="1:7" x14ac:dyDescent="0.25">
      <c r="A154" s="9" t="s">
        <v>33</v>
      </c>
      <c r="B154" s="14" t="s">
        <v>34</v>
      </c>
      <c r="C154" s="15">
        <v>2.9</v>
      </c>
      <c r="D154" s="16">
        <v>93</v>
      </c>
      <c r="E154" s="16">
        <v>0.4</v>
      </c>
      <c r="F154" s="16">
        <v>0</v>
      </c>
      <c r="G154" s="16">
        <v>25.02</v>
      </c>
    </row>
    <row r="155" spans="1:7" x14ac:dyDescent="0.25">
      <c r="A155" s="9">
        <v>30</v>
      </c>
      <c r="B155" s="14" t="s">
        <v>14</v>
      </c>
      <c r="C155" s="15">
        <v>3</v>
      </c>
      <c r="D155" s="16">
        <v>90.48</v>
      </c>
      <c r="E155" s="16">
        <v>2.1800000000000002</v>
      </c>
      <c r="F155" s="16">
        <v>0.43</v>
      </c>
      <c r="G155" s="16">
        <v>19.27</v>
      </c>
    </row>
    <row r="156" spans="1:7" x14ac:dyDescent="0.25">
      <c r="A156" s="9">
        <v>30</v>
      </c>
      <c r="B156" s="14" t="s">
        <v>20</v>
      </c>
      <c r="C156" s="15">
        <v>3</v>
      </c>
      <c r="D156" s="16">
        <v>76.5</v>
      </c>
      <c r="E156" s="16">
        <v>2.46</v>
      </c>
      <c r="F156" s="16">
        <v>0.64</v>
      </c>
      <c r="G156" s="16">
        <v>14.58</v>
      </c>
    </row>
    <row r="157" spans="1:7" x14ac:dyDescent="0.25">
      <c r="A157" s="26"/>
      <c r="B157" s="37" t="s">
        <v>21</v>
      </c>
      <c r="C157" s="19">
        <f>SUM(C150:C156)</f>
        <v>147</v>
      </c>
      <c r="D157" s="20">
        <f>SUM(D150:D156)</f>
        <v>1312.94</v>
      </c>
      <c r="E157" s="20">
        <f>SUM(E150:E156)</f>
        <v>79.160000000000011</v>
      </c>
      <c r="F157" s="20">
        <f>SUM(F150:F156)</f>
        <v>91.530000000000015</v>
      </c>
      <c r="G157" s="20">
        <f>SUM(G150:G156)</f>
        <v>209.31000000000003</v>
      </c>
    </row>
    <row r="158" spans="1:7" x14ac:dyDescent="0.25">
      <c r="A158" s="32"/>
      <c r="B158" s="33" t="s">
        <v>22</v>
      </c>
      <c r="C158" s="20">
        <f>C157+C148</f>
        <v>274.39999999999998</v>
      </c>
      <c r="D158" s="20">
        <f>D157+D148</f>
        <v>2253.63</v>
      </c>
      <c r="E158" s="20">
        <f>E157+E148</f>
        <v>125.65</v>
      </c>
      <c r="F158" s="20">
        <f>F157+F148</f>
        <v>141.08000000000001</v>
      </c>
      <c r="G158" s="20">
        <f>G157+G148</f>
        <v>354.28000000000003</v>
      </c>
    </row>
    <row r="159" spans="1:7" ht="15.75" x14ac:dyDescent="0.25">
      <c r="A159" s="1" t="s">
        <v>0</v>
      </c>
      <c r="B159" s="2"/>
      <c r="C159" s="2"/>
      <c r="D159" s="2"/>
      <c r="E159" s="2"/>
      <c r="F159" s="3"/>
      <c r="G159" s="3"/>
    </row>
    <row r="160" spans="1:7" x14ac:dyDescent="0.25">
      <c r="A160" s="4" t="s">
        <v>23</v>
      </c>
      <c r="B160" s="4"/>
      <c r="C160" s="4"/>
      <c r="D160" s="4"/>
      <c r="E160" s="4"/>
      <c r="F160" s="3"/>
      <c r="G160" s="3"/>
    </row>
    <row r="161" spans="1:7" ht="18.75" x14ac:dyDescent="0.3">
      <c r="A161" s="2"/>
      <c r="B161" s="5" t="s">
        <v>2</v>
      </c>
      <c r="C161" s="5"/>
      <c r="D161" s="5"/>
      <c r="E161" s="5"/>
      <c r="F161" s="2"/>
      <c r="G161" s="2"/>
    </row>
    <row r="162" spans="1:7" ht="18.75" x14ac:dyDescent="0.3">
      <c r="A162" s="4"/>
      <c r="B162" s="6"/>
      <c r="C162" s="6"/>
      <c r="D162" s="5"/>
      <c r="E162" s="5"/>
      <c r="F162" s="4"/>
      <c r="G162" s="4"/>
    </row>
    <row r="163" spans="1:7" x14ac:dyDescent="0.25">
      <c r="A163" s="7" t="s">
        <v>3</v>
      </c>
      <c r="B163" s="7" t="s">
        <v>4</v>
      </c>
      <c r="C163" s="8" t="s">
        <v>5</v>
      </c>
      <c r="D163" s="9" t="s">
        <v>6</v>
      </c>
      <c r="E163" s="9" t="s">
        <v>7</v>
      </c>
      <c r="F163" s="9" t="s">
        <v>8</v>
      </c>
      <c r="G163" s="9" t="s">
        <v>9</v>
      </c>
    </row>
    <row r="164" spans="1:7" x14ac:dyDescent="0.25">
      <c r="A164" s="10"/>
      <c r="B164" s="11" t="s">
        <v>10</v>
      </c>
      <c r="C164" s="11"/>
      <c r="D164" s="12"/>
      <c r="E164" s="12"/>
      <c r="F164" s="8"/>
      <c r="G164" s="13"/>
    </row>
    <row r="165" spans="1:7" x14ac:dyDescent="0.25">
      <c r="A165" s="9">
        <v>25</v>
      </c>
      <c r="B165" s="25" t="s">
        <v>71</v>
      </c>
      <c r="C165" s="15">
        <v>15.9</v>
      </c>
      <c r="D165" s="16">
        <v>93.5</v>
      </c>
      <c r="E165" s="16">
        <v>2.56</v>
      </c>
      <c r="F165" s="16">
        <v>5.8</v>
      </c>
      <c r="G165" s="16">
        <v>28.8</v>
      </c>
    </row>
    <row r="166" spans="1:7" x14ac:dyDescent="0.25">
      <c r="A166" s="9" t="s">
        <v>72</v>
      </c>
      <c r="B166" s="25" t="s">
        <v>73</v>
      </c>
      <c r="C166" s="15">
        <v>96.1</v>
      </c>
      <c r="D166" s="16">
        <v>509.05</v>
      </c>
      <c r="E166" s="16">
        <v>12.53</v>
      </c>
      <c r="F166" s="16">
        <v>24.08</v>
      </c>
      <c r="G166" s="16">
        <v>39.65</v>
      </c>
    </row>
    <row r="167" spans="1:7" x14ac:dyDescent="0.25">
      <c r="A167" s="41">
        <v>200</v>
      </c>
      <c r="B167" s="14" t="s">
        <v>74</v>
      </c>
      <c r="C167" s="15">
        <v>12.4</v>
      </c>
      <c r="D167" s="18">
        <v>176.96</v>
      </c>
      <c r="E167" s="16">
        <v>7.9</v>
      </c>
      <c r="F167" s="16">
        <v>5.2</v>
      </c>
      <c r="G167" s="16">
        <v>14.7</v>
      </c>
    </row>
    <row r="168" spans="1:7" x14ac:dyDescent="0.25">
      <c r="A168" s="9">
        <v>30</v>
      </c>
      <c r="B168" s="14" t="s">
        <v>14</v>
      </c>
      <c r="C168" s="15">
        <v>3</v>
      </c>
      <c r="D168" s="16">
        <v>90.48</v>
      </c>
      <c r="E168" s="16">
        <v>2.1800000000000002</v>
      </c>
      <c r="F168" s="16">
        <v>0.43</v>
      </c>
      <c r="G168" s="16">
        <v>19.27</v>
      </c>
    </row>
    <row r="169" spans="1:7" x14ac:dyDescent="0.25">
      <c r="A169" s="9"/>
      <c r="B169" s="14"/>
      <c r="C169" s="15"/>
      <c r="D169" s="16"/>
      <c r="E169" s="16"/>
      <c r="F169" s="16"/>
      <c r="G169" s="16"/>
    </row>
    <row r="170" spans="1:7" x14ac:dyDescent="0.25">
      <c r="A170" s="28"/>
      <c r="B170" s="35"/>
      <c r="C170" s="40"/>
      <c r="D170" s="18"/>
      <c r="E170" s="16"/>
      <c r="F170" s="16"/>
      <c r="G170" s="16"/>
    </row>
    <row r="171" spans="1:7" x14ac:dyDescent="0.25">
      <c r="A171" s="9"/>
      <c r="B171" s="35"/>
      <c r="C171" s="19">
        <f>SUM(C165:C170)</f>
        <v>127.4</v>
      </c>
      <c r="D171" s="20">
        <f>SUM(D165:D170)</f>
        <v>869.99</v>
      </c>
      <c r="E171" s="20">
        <f>SUM(E165:E170)</f>
        <v>25.17</v>
      </c>
      <c r="F171" s="20">
        <f>SUM(F165:F170)</f>
        <v>35.51</v>
      </c>
      <c r="G171" s="20">
        <f>SUM(G165:G170)</f>
        <v>102.42</v>
      </c>
    </row>
    <row r="172" spans="1:7" x14ac:dyDescent="0.25">
      <c r="A172" s="43"/>
      <c r="B172" s="23" t="s">
        <v>15</v>
      </c>
      <c r="C172" s="23"/>
      <c r="D172" s="12"/>
      <c r="E172" s="12"/>
      <c r="F172" s="8"/>
      <c r="G172" s="24"/>
    </row>
    <row r="173" spans="1:7" x14ac:dyDescent="0.25">
      <c r="A173" s="9">
        <v>60</v>
      </c>
      <c r="B173" s="14" t="s">
        <v>16</v>
      </c>
      <c r="C173" s="15">
        <v>13.9</v>
      </c>
      <c r="D173" s="18">
        <v>47.4</v>
      </c>
      <c r="E173" s="16">
        <v>1.74</v>
      </c>
      <c r="F173" s="16">
        <v>1.1399999999999999</v>
      </c>
      <c r="G173" s="16">
        <v>6.48</v>
      </c>
    </row>
    <row r="174" spans="1:7" x14ac:dyDescent="0.25">
      <c r="A174" s="9">
        <v>250</v>
      </c>
      <c r="B174" s="14" t="s">
        <v>17</v>
      </c>
      <c r="C174" s="15">
        <v>34.299999999999997</v>
      </c>
      <c r="D174" s="18">
        <v>376.79</v>
      </c>
      <c r="E174" s="16">
        <v>23.03</v>
      </c>
      <c r="F174" s="16">
        <v>28.37</v>
      </c>
      <c r="G174" s="16">
        <v>40.79</v>
      </c>
    </row>
    <row r="175" spans="1:7" x14ac:dyDescent="0.25">
      <c r="A175" s="9">
        <v>280</v>
      </c>
      <c r="B175" s="14" t="s">
        <v>75</v>
      </c>
      <c r="C175" s="15">
        <v>89.9</v>
      </c>
      <c r="D175" s="16">
        <v>578.88</v>
      </c>
      <c r="E175" s="16">
        <v>23.47</v>
      </c>
      <c r="F175" s="16">
        <v>28.32</v>
      </c>
      <c r="G175" s="16">
        <v>83.32</v>
      </c>
    </row>
    <row r="176" spans="1:7" x14ac:dyDescent="0.25">
      <c r="A176" s="9" t="s">
        <v>33</v>
      </c>
      <c r="B176" s="14" t="s">
        <v>34</v>
      </c>
      <c r="C176" s="15">
        <v>2.9</v>
      </c>
      <c r="D176" s="18">
        <v>93</v>
      </c>
      <c r="E176" s="16">
        <v>0.4</v>
      </c>
      <c r="F176" s="16">
        <v>0</v>
      </c>
      <c r="G176" s="16">
        <v>25.02</v>
      </c>
    </row>
    <row r="177" spans="1:7" x14ac:dyDescent="0.25">
      <c r="A177" s="9">
        <v>30</v>
      </c>
      <c r="B177" s="14" t="s">
        <v>14</v>
      </c>
      <c r="C177" s="15">
        <v>3</v>
      </c>
      <c r="D177" s="16">
        <v>90.48</v>
      </c>
      <c r="E177" s="16">
        <v>2.1800000000000002</v>
      </c>
      <c r="F177" s="16">
        <v>0.43</v>
      </c>
      <c r="G177" s="16">
        <v>19.27</v>
      </c>
    </row>
    <row r="178" spans="1:7" x14ac:dyDescent="0.25">
      <c r="A178" s="9">
        <v>30</v>
      </c>
      <c r="B178" s="14" t="s">
        <v>20</v>
      </c>
      <c r="C178" s="15">
        <v>3</v>
      </c>
      <c r="D178" s="16">
        <v>76.5</v>
      </c>
      <c r="E178" s="16">
        <v>2.46</v>
      </c>
      <c r="F178" s="16">
        <v>0.64</v>
      </c>
      <c r="G178" s="16">
        <v>14.58</v>
      </c>
    </row>
    <row r="179" spans="1:7" x14ac:dyDescent="0.25">
      <c r="A179" s="9"/>
      <c r="B179" s="14"/>
      <c r="C179" s="15"/>
      <c r="D179" s="16"/>
      <c r="E179" s="16"/>
      <c r="F179" s="16"/>
      <c r="G179" s="16"/>
    </row>
    <row r="180" spans="1:7" x14ac:dyDescent="0.25">
      <c r="A180" s="26"/>
      <c r="B180" s="37" t="s">
        <v>21</v>
      </c>
      <c r="C180" s="19">
        <f>SUM(C173:C179)</f>
        <v>147</v>
      </c>
      <c r="D180" s="20">
        <f>SUM(D173:D179)</f>
        <v>1263.05</v>
      </c>
      <c r="E180" s="20">
        <f>SUM(E173:E179)</f>
        <v>53.279999999999994</v>
      </c>
      <c r="F180" s="20">
        <f>SUM(F173:F179)</f>
        <v>58.9</v>
      </c>
      <c r="G180" s="20">
        <f>SUM(G173:G179)</f>
        <v>189.46</v>
      </c>
    </row>
    <row r="181" spans="1:7" x14ac:dyDescent="0.25">
      <c r="A181" s="32"/>
      <c r="B181" s="33" t="s">
        <v>22</v>
      </c>
      <c r="C181" s="20">
        <f>C180+C171</f>
        <v>274.39999999999998</v>
      </c>
      <c r="D181" s="20">
        <f>D180+D171</f>
        <v>2133.04</v>
      </c>
      <c r="E181" s="20">
        <f>E180+E171</f>
        <v>78.449999999999989</v>
      </c>
      <c r="F181" s="20">
        <f>F180+F171</f>
        <v>94.41</v>
      </c>
      <c r="G181" s="20">
        <f>G180+G171</f>
        <v>291.88</v>
      </c>
    </row>
    <row r="182" spans="1:7" ht="15.75" x14ac:dyDescent="0.25">
      <c r="A182" s="1" t="s">
        <v>0</v>
      </c>
      <c r="B182" s="2"/>
      <c r="C182" s="2"/>
      <c r="D182" s="2"/>
      <c r="E182" s="2"/>
      <c r="F182" s="3"/>
      <c r="G182" s="3"/>
    </row>
    <row r="183" spans="1:7" x14ac:dyDescent="0.25">
      <c r="A183" s="4" t="s">
        <v>35</v>
      </c>
      <c r="B183" s="4"/>
      <c r="C183" s="4"/>
      <c r="D183" s="4"/>
      <c r="E183" s="4"/>
      <c r="F183" s="3"/>
      <c r="G183" s="3"/>
    </row>
    <row r="184" spans="1:7" ht="18.75" x14ac:dyDescent="0.3">
      <c r="A184" s="2"/>
      <c r="B184" s="5" t="s">
        <v>2</v>
      </c>
      <c r="C184" s="5"/>
      <c r="D184" s="5"/>
      <c r="E184" s="5"/>
      <c r="F184" s="2"/>
      <c r="G184" s="2"/>
    </row>
    <row r="185" spans="1:7" ht="18.75" x14ac:dyDescent="0.3">
      <c r="A185" s="4"/>
      <c r="B185" s="6"/>
      <c r="C185" s="6"/>
      <c r="D185" s="5"/>
      <c r="E185" s="5"/>
      <c r="F185" s="4"/>
      <c r="G185" s="4"/>
    </row>
    <row r="186" spans="1:7" x14ac:dyDescent="0.25">
      <c r="A186" s="7" t="s">
        <v>3</v>
      </c>
      <c r="B186" s="7" t="s">
        <v>4</v>
      </c>
      <c r="C186" s="8" t="s">
        <v>5</v>
      </c>
      <c r="D186" s="9" t="s">
        <v>6</v>
      </c>
      <c r="E186" s="9" t="s">
        <v>7</v>
      </c>
      <c r="F186" s="9" t="s">
        <v>8</v>
      </c>
      <c r="G186" s="9" t="s">
        <v>9</v>
      </c>
    </row>
    <row r="187" spans="1:7" x14ac:dyDescent="0.25">
      <c r="A187" s="10"/>
      <c r="B187" s="11" t="s">
        <v>10</v>
      </c>
      <c r="C187" s="11"/>
      <c r="D187" s="12"/>
      <c r="E187" s="12"/>
      <c r="F187" s="8"/>
      <c r="G187" s="13"/>
    </row>
    <row r="188" spans="1:7" x14ac:dyDescent="0.25">
      <c r="A188" s="9">
        <v>100</v>
      </c>
      <c r="B188" s="14" t="s">
        <v>67</v>
      </c>
      <c r="C188" s="15">
        <v>96.1</v>
      </c>
      <c r="D188" s="18">
        <v>353.2</v>
      </c>
      <c r="E188" s="16">
        <v>18.79</v>
      </c>
      <c r="F188" s="16">
        <v>29.04</v>
      </c>
      <c r="G188" s="16">
        <v>32.799999999999997</v>
      </c>
    </row>
    <row r="189" spans="1:7" x14ac:dyDescent="0.25">
      <c r="A189" s="9">
        <v>180</v>
      </c>
      <c r="B189" s="14" t="s">
        <v>26</v>
      </c>
      <c r="C189" s="15">
        <v>19.7</v>
      </c>
      <c r="D189" s="18">
        <v>321.41000000000003</v>
      </c>
      <c r="E189" s="16">
        <v>19.14</v>
      </c>
      <c r="F189" s="16">
        <v>15.53</v>
      </c>
      <c r="G189" s="16">
        <v>86.48</v>
      </c>
    </row>
    <row r="190" spans="1:7" x14ac:dyDescent="0.25">
      <c r="A190" s="9">
        <v>200</v>
      </c>
      <c r="B190" s="14" t="s">
        <v>41</v>
      </c>
      <c r="C190" s="15">
        <v>8.6</v>
      </c>
      <c r="D190" s="16">
        <v>195.6</v>
      </c>
      <c r="E190" s="16">
        <v>0.44</v>
      </c>
      <c r="F190" s="38">
        <v>0</v>
      </c>
      <c r="G190" s="16">
        <v>48.88</v>
      </c>
    </row>
    <row r="191" spans="1:7" x14ac:dyDescent="0.25">
      <c r="A191" s="9">
        <v>30</v>
      </c>
      <c r="B191" s="14" t="s">
        <v>14</v>
      </c>
      <c r="C191" s="15">
        <v>3</v>
      </c>
      <c r="D191" s="18">
        <v>90.48</v>
      </c>
      <c r="E191" s="16">
        <v>2.1800000000000002</v>
      </c>
      <c r="F191" s="16">
        <v>0.43</v>
      </c>
      <c r="G191" s="16">
        <v>19.27</v>
      </c>
    </row>
    <row r="192" spans="1:7" x14ac:dyDescent="0.25">
      <c r="A192" s="9"/>
      <c r="B192" s="14"/>
      <c r="C192" s="15"/>
      <c r="D192" s="18"/>
      <c r="E192" s="16"/>
      <c r="F192" s="16"/>
      <c r="G192" s="16"/>
    </row>
    <row r="193" spans="1:7" x14ac:dyDescent="0.25">
      <c r="A193" s="28"/>
      <c r="B193" s="35"/>
      <c r="C193" s="40"/>
      <c r="D193" s="18"/>
      <c r="E193" s="16"/>
      <c r="F193" s="16"/>
      <c r="G193" s="16"/>
    </row>
    <row r="194" spans="1:7" x14ac:dyDescent="0.25">
      <c r="A194" s="9"/>
      <c r="B194" s="35"/>
      <c r="C194" s="19">
        <f>SUM(C188:C193)</f>
        <v>127.39999999999999</v>
      </c>
      <c r="D194" s="20">
        <f>SUM(D188:D193)</f>
        <v>960.69</v>
      </c>
      <c r="E194" s="20">
        <f>SUM(E188:E193)</f>
        <v>40.549999999999997</v>
      </c>
      <c r="F194" s="20">
        <f>SUM(F188:F193)</f>
        <v>45</v>
      </c>
      <c r="G194" s="20">
        <f>SUM(G188:G193)</f>
        <v>187.43</v>
      </c>
    </row>
    <row r="195" spans="1:7" x14ac:dyDescent="0.25">
      <c r="A195" s="43"/>
      <c r="B195" s="23" t="s">
        <v>15</v>
      </c>
      <c r="C195" s="23"/>
      <c r="D195" s="12"/>
      <c r="E195" s="12"/>
      <c r="F195" s="8"/>
      <c r="G195" s="24"/>
    </row>
    <row r="196" spans="1:7" x14ac:dyDescent="0.25">
      <c r="A196" s="9">
        <v>60</v>
      </c>
      <c r="B196" s="14" t="s">
        <v>37</v>
      </c>
      <c r="C196" s="15">
        <v>11.7</v>
      </c>
      <c r="D196" s="17">
        <v>58.2</v>
      </c>
      <c r="E196" s="38">
        <v>0.6</v>
      </c>
      <c r="F196" s="38">
        <v>4.2</v>
      </c>
      <c r="G196" s="38">
        <v>4.2</v>
      </c>
    </row>
    <row r="197" spans="1:7" x14ac:dyDescent="0.25">
      <c r="A197" s="9" t="s">
        <v>29</v>
      </c>
      <c r="B197" s="14" t="s">
        <v>68</v>
      </c>
      <c r="C197" s="15">
        <v>34.4</v>
      </c>
      <c r="D197" s="18">
        <v>373.18</v>
      </c>
      <c r="E197" s="16">
        <v>26.64</v>
      </c>
      <c r="F197" s="16">
        <v>16.18</v>
      </c>
      <c r="G197" s="16">
        <v>41.86</v>
      </c>
    </row>
    <row r="198" spans="1:7" x14ac:dyDescent="0.25">
      <c r="A198" s="9">
        <v>280</v>
      </c>
      <c r="B198" s="14" t="s">
        <v>57</v>
      </c>
      <c r="C198" s="15">
        <v>92</v>
      </c>
      <c r="D198" s="18">
        <v>636.25</v>
      </c>
      <c r="E198" s="18">
        <v>21.65</v>
      </c>
      <c r="F198" s="18">
        <v>24.54</v>
      </c>
      <c r="G198" s="18">
        <v>63.07</v>
      </c>
    </row>
    <row r="199" spans="1:7" x14ac:dyDescent="0.25">
      <c r="A199" s="9" t="s">
        <v>33</v>
      </c>
      <c r="B199" s="14" t="s">
        <v>34</v>
      </c>
      <c r="C199" s="15">
        <v>2.9</v>
      </c>
      <c r="D199" s="18">
        <v>93</v>
      </c>
      <c r="E199" s="16">
        <v>0.4</v>
      </c>
      <c r="F199" s="16">
        <v>0</v>
      </c>
      <c r="G199" s="16">
        <v>25.02</v>
      </c>
    </row>
    <row r="200" spans="1:7" x14ac:dyDescent="0.25">
      <c r="A200" s="9">
        <v>30</v>
      </c>
      <c r="B200" s="14" t="s">
        <v>14</v>
      </c>
      <c r="C200" s="15">
        <v>3</v>
      </c>
      <c r="D200" s="18">
        <v>90.48</v>
      </c>
      <c r="E200" s="16">
        <v>2.1800000000000002</v>
      </c>
      <c r="F200" s="16">
        <v>0.43</v>
      </c>
      <c r="G200" s="16">
        <v>19.27</v>
      </c>
    </row>
    <row r="201" spans="1:7" x14ac:dyDescent="0.25">
      <c r="A201" s="9">
        <v>30</v>
      </c>
      <c r="B201" s="14" t="s">
        <v>20</v>
      </c>
      <c r="C201" s="15">
        <v>3</v>
      </c>
      <c r="D201" s="18">
        <v>76.5</v>
      </c>
      <c r="E201" s="16">
        <v>2.46</v>
      </c>
      <c r="F201" s="16">
        <v>0.64</v>
      </c>
      <c r="G201" s="16">
        <v>14.58</v>
      </c>
    </row>
    <row r="202" spans="1:7" x14ac:dyDescent="0.25">
      <c r="A202" s="9"/>
      <c r="B202" s="14"/>
      <c r="C202" s="15"/>
      <c r="D202" s="18"/>
      <c r="E202" s="16"/>
      <c r="F202" s="16"/>
      <c r="G202" s="16"/>
    </row>
    <row r="203" spans="1:7" x14ac:dyDescent="0.25">
      <c r="A203" s="26"/>
      <c r="B203" s="37" t="s">
        <v>21</v>
      </c>
      <c r="C203" s="19">
        <f>SUM(C196:C202)</f>
        <v>147</v>
      </c>
      <c r="D203" s="20">
        <f>SUM(D196:D202)</f>
        <v>1327.6100000000001</v>
      </c>
      <c r="E203" s="20">
        <f>SUM(E196:E202)</f>
        <v>53.93</v>
      </c>
      <c r="F203" s="20">
        <f>SUM(F196:F202)</f>
        <v>45.99</v>
      </c>
      <c r="G203" s="20">
        <f>SUM(G196:G202)</f>
        <v>168.00000000000003</v>
      </c>
    </row>
    <row r="204" spans="1:7" x14ac:dyDescent="0.25">
      <c r="A204" s="32"/>
      <c r="B204" s="33" t="s">
        <v>22</v>
      </c>
      <c r="C204" s="20">
        <f>C203+C194</f>
        <v>274.39999999999998</v>
      </c>
      <c r="D204" s="20">
        <f>D203+D194</f>
        <v>2288.3000000000002</v>
      </c>
      <c r="E204" s="20">
        <f>E203+E194</f>
        <v>94.47999999999999</v>
      </c>
      <c r="F204" s="20">
        <f>F203+F194</f>
        <v>90.990000000000009</v>
      </c>
      <c r="G204" s="20">
        <f>G203+G194</f>
        <v>355.43000000000006</v>
      </c>
    </row>
    <row r="205" spans="1:7" ht="15.75" x14ac:dyDescent="0.25">
      <c r="A205" s="1" t="s">
        <v>0</v>
      </c>
      <c r="B205" s="2"/>
      <c r="C205" s="2"/>
      <c r="D205" s="2"/>
      <c r="E205" s="2"/>
      <c r="F205" s="3"/>
      <c r="G205" s="3"/>
    </row>
    <row r="206" spans="1:7" x14ac:dyDescent="0.25">
      <c r="A206" s="4" t="s">
        <v>42</v>
      </c>
      <c r="B206" s="4"/>
      <c r="C206" s="4"/>
      <c r="D206" s="4"/>
      <c r="E206" s="4"/>
      <c r="F206" s="3"/>
      <c r="G206" s="3"/>
    </row>
    <row r="207" spans="1:7" ht="18.75" x14ac:dyDescent="0.3">
      <c r="A207" s="2"/>
      <c r="B207" s="5" t="s">
        <v>2</v>
      </c>
      <c r="C207" s="5"/>
      <c r="D207" s="5"/>
      <c r="E207" s="5"/>
      <c r="F207" s="2"/>
      <c r="G207" s="2"/>
    </row>
    <row r="208" spans="1:7" ht="18.75" x14ac:dyDescent="0.3">
      <c r="A208" s="4"/>
      <c r="B208" s="6"/>
      <c r="C208" s="6"/>
      <c r="D208" s="5"/>
      <c r="E208" s="5"/>
      <c r="F208" s="4"/>
      <c r="G208" s="4"/>
    </row>
    <row r="209" spans="1:7" x14ac:dyDescent="0.25">
      <c r="A209" s="7" t="s">
        <v>3</v>
      </c>
      <c r="B209" s="7" t="s">
        <v>4</v>
      </c>
      <c r="C209" s="8" t="s">
        <v>5</v>
      </c>
      <c r="D209" s="9" t="s">
        <v>6</v>
      </c>
      <c r="E209" s="9" t="s">
        <v>7</v>
      </c>
      <c r="F209" s="9" t="s">
        <v>8</v>
      </c>
      <c r="G209" s="9" t="s">
        <v>9</v>
      </c>
    </row>
    <row r="210" spans="1:7" x14ac:dyDescent="0.25">
      <c r="A210" s="10"/>
      <c r="B210" s="11" t="s">
        <v>10</v>
      </c>
      <c r="C210" s="11"/>
      <c r="D210" s="12"/>
      <c r="E210" s="12"/>
      <c r="F210" s="8"/>
      <c r="G210" s="13"/>
    </row>
    <row r="211" spans="1:7" x14ac:dyDescent="0.25">
      <c r="A211" s="9">
        <v>100</v>
      </c>
      <c r="B211" s="14" t="s">
        <v>69</v>
      </c>
      <c r="C211" s="15">
        <v>92.9</v>
      </c>
      <c r="D211" s="16">
        <v>497.53</v>
      </c>
      <c r="E211" s="16">
        <v>34.979999999999997</v>
      </c>
      <c r="F211" s="16">
        <v>46.78</v>
      </c>
      <c r="G211" s="16">
        <v>60.49</v>
      </c>
    </row>
    <row r="212" spans="1:7" x14ac:dyDescent="0.25">
      <c r="A212" s="9">
        <v>180</v>
      </c>
      <c r="B212" s="14" t="s">
        <v>40</v>
      </c>
      <c r="C212" s="15">
        <v>15.1</v>
      </c>
      <c r="D212" s="16">
        <v>320.8</v>
      </c>
      <c r="E212" s="16">
        <v>18.399999999999999</v>
      </c>
      <c r="F212" s="16">
        <v>19.5</v>
      </c>
      <c r="G212" s="16">
        <v>36.6</v>
      </c>
    </row>
    <row r="213" spans="1:7" x14ac:dyDescent="0.25">
      <c r="A213" s="9">
        <v>200</v>
      </c>
      <c r="B213" s="25" t="s">
        <v>19</v>
      </c>
      <c r="C213" s="15">
        <v>16.399999999999999</v>
      </c>
      <c r="D213" s="16">
        <v>144.80000000000001</v>
      </c>
      <c r="E213" s="16">
        <v>5.74</v>
      </c>
      <c r="F213" s="16">
        <v>5.2</v>
      </c>
      <c r="G213" s="16">
        <v>18.829999999999998</v>
      </c>
    </row>
    <row r="214" spans="1:7" x14ac:dyDescent="0.25">
      <c r="A214" s="9">
        <v>30</v>
      </c>
      <c r="B214" s="14" t="s">
        <v>14</v>
      </c>
      <c r="C214" s="15">
        <v>3</v>
      </c>
      <c r="D214" s="18">
        <v>90.48</v>
      </c>
      <c r="E214" s="16">
        <v>2.1800000000000002</v>
      </c>
      <c r="F214" s="16">
        <v>0.43</v>
      </c>
      <c r="G214" s="16">
        <v>19.27</v>
      </c>
    </row>
    <row r="215" spans="1:7" x14ac:dyDescent="0.25">
      <c r="A215" s="9"/>
      <c r="B215" s="14"/>
      <c r="C215" s="15"/>
      <c r="D215" s="16"/>
      <c r="E215" s="16"/>
      <c r="F215" s="16"/>
      <c r="G215" s="16"/>
    </row>
    <row r="216" spans="1:7" x14ac:dyDescent="0.25">
      <c r="A216" s="28"/>
      <c r="B216" s="35"/>
      <c r="C216" s="40"/>
      <c r="D216" s="18"/>
      <c r="E216" s="16"/>
      <c r="F216" s="16"/>
      <c r="G216" s="16"/>
    </row>
    <row r="217" spans="1:7" x14ac:dyDescent="0.25">
      <c r="A217" s="9"/>
      <c r="B217" s="35"/>
      <c r="C217" s="19">
        <f>SUM(C211:C216)</f>
        <v>127.4</v>
      </c>
      <c r="D217" s="20">
        <f>SUM(D211:D216)</f>
        <v>1053.6099999999999</v>
      </c>
      <c r="E217" s="20">
        <f>SUM(E211:E216)</f>
        <v>61.3</v>
      </c>
      <c r="F217" s="20">
        <f>SUM(F211:F216)</f>
        <v>71.910000000000011</v>
      </c>
      <c r="G217" s="20">
        <f>SUM(G211:G216)</f>
        <v>135.19</v>
      </c>
    </row>
    <row r="218" spans="1:7" x14ac:dyDescent="0.25">
      <c r="A218" s="43"/>
      <c r="B218" s="23" t="s">
        <v>15</v>
      </c>
      <c r="C218" s="23"/>
      <c r="D218" s="12"/>
      <c r="E218" s="12"/>
      <c r="F218" s="8"/>
      <c r="G218" s="24"/>
    </row>
    <row r="219" spans="1:7" x14ac:dyDescent="0.25">
      <c r="A219" s="9">
        <v>60</v>
      </c>
      <c r="B219" s="14" t="s">
        <v>91</v>
      </c>
      <c r="C219" s="15">
        <v>13.4</v>
      </c>
      <c r="D219" s="16">
        <v>67.2</v>
      </c>
      <c r="E219" s="16">
        <v>4.2</v>
      </c>
      <c r="F219" s="16">
        <v>0.3</v>
      </c>
      <c r="G219" s="16">
        <v>12</v>
      </c>
    </row>
    <row r="220" spans="1:7" x14ac:dyDescent="0.25">
      <c r="A220" s="9" t="s">
        <v>29</v>
      </c>
      <c r="B220" s="14" t="s">
        <v>70</v>
      </c>
      <c r="C220" s="15">
        <v>37.200000000000003</v>
      </c>
      <c r="D220" s="16">
        <v>338.72</v>
      </c>
      <c r="E220" s="16">
        <v>34.020000000000003</v>
      </c>
      <c r="F220" s="16">
        <v>28.25</v>
      </c>
      <c r="G220" s="16">
        <v>38.75</v>
      </c>
    </row>
    <row r="221" spans="1:7" x14ac:dyDescent="0.25">
      <c r="A221" s="9">
        <v>100</v>
      </c>
      <c r="B221" s="14" t="s">
        <v>43</v>
      </c>
      <c r="C221" s="15">
        <v>70.599999999999994</v>
      </c>
      <c r="D221" s="16">
        <v>497.53</v>
      </c>
      <c r="E221" s="16">
        <v>34.979999999999997</v>
      </c>
      <c r="F221" s="16">
        <v>46.78</v>
      </c>
      <c r="G221" s="16">
        <v>60.49</v>
      </c>
    </row>
    <row r="222" spans="1:7" x14ac:dyDescent="0.25">
      <c r="A222" s="9">
        <v>180</v>
      </c>
      <c r="B222" s="14" t="s">
        <v>32</v>
      </c>
      <c r="C222" s="15">
        <v>16.899999999999999</v>
      </c>
      <c r="D222" s="18">
        <v>181.41</v>
      </c>
      <c r="E222" s="16">
        <v>10.14</v>
      </c>
      <c r="F222" s="16">
        <v>8.5299999999999994</v>
      </c>
      <c r="G222" s="16">
        <v>16.48</v>
      </c>
    </row>
    <row r="223" spans="1:7" x14ac:dyDescent="0.25">
      <c r="A223" s="9" t="s">
        <v>33</v>
      </c>
      <c r="B223" s="14" t="s">
        <v>34</v>
      </c>
      <c r="C223" s="15">
        <v>2.9</v>
      </c>
      <c r="D223" s="16">
        <v>93</v>
      </c>
      <c r="E223" s="16">
        <v>0.4</v>
      </c>
      <c r="F223" s="16">
        <v>0</v>
      </c>
      <c r="G223" s="16">
        <v>25.02</v>
      </c>
    </row>
    <row r="224" spans="1:7" x14ac:dyDescent="0.25">
      <c r="A224" s="9">
        <v>30</v>
      </c>
      <c r="B224" s="14" t="s">
        <v>14</v>
      </c>
      <c r="C224" s="15">
        <v>3</v>
      </c>
      <c r="D224" s="18">
        <v>90.48</v>
      </c>
      <c r="E224" s="16">
        <v>2.1800000000000002</v>
      </c>
      <c r="F224" s="16">
        <v>0.43</v>
      </c>
      <c r="G224" s="16">
        <v>19.27</v>
      </c>
    </row>
    <row r="225" spans="1:7" x14ac:dyDescent="0.25">
      <c r="A225" s="9">
        <v>30</v>
      </c>
      <c r="B225" s="14" t="s">
        <v>20</v>
      </c>
      <c r="C225" s="15">
        <v>3</v>
      </c>
      <c r="D225" s="18">
        <v>76.5</v>
      </c>
      <c r="E225" s="16">
        <v>2.46</v>
      </c>
      <c r="F225" s="16">
        <v>0.64</v>
      </c>
      <c r="G225" s="16">
        <v>14.58</v>
      </c>
    </row>
    <row r="226" spans="1:7" x14ac:dyDescent="0.25">
      <c r="A226" s="26"/>
      <c r="B226" s="37" t="s">
        <v>21</v>
      </c>
      <c r="C226" s="19">
        <f>SUM(C219:C225)</f>
        <v>147</v>
      </c>
      <c r="D226" s="20">
        <f>SUM(D219:D225)</f>
        <v>1344.8400000000001</v>
      </c>
      <c r="E226" s="20">
        <f>SUM(E219:E225)</f>
        <v>88.38000000000001</v>
      </c>
      <c r="F226" s="20">
        <f>SUM(F219:F225)</f>
        <v>84.93</v>
      </c>
      <c r="G226" s="20">
        <f>SUM(G219:G225)</f>
        <v>186.59000000000003</v>
      </c>
    </row>
    <row r="227" spans="1:7" x14ac:dyDescent="0.25">
      <c r="A227" s="32"/>
      <c r="B227" s="33" t="s">
        <v>22</v>
      </c>
      <c r="C227" s="20">
        <f>C226+C217</f>
        <v>274.39999999999998</v>
      </c>
      <c r="D227" s="20">
        <f>D226+D217</f>
        <v>2398.4499999999998</v>
      </c>
      <c r="E227" s="20">
        <f>E226+E217</f>
        <v>149.68</v>
      </c>
      <c r="F227" s="20">
        <f>F226+F217</f>
        <v>156.84000000000003</v>
      </c>
      <c r="G227" s="20">
        <f>G226+G217</f>
        <v>321.78000000000003</v>
      </c>
    </row>
    <row r="228" spans="1:7" ht="15.75" x14ac:dyDescent="0.25">
      <c r="A228" s="1" t="s">
        <v>0</v>
      </c>
      <c r="B228" s="2"/>
      <c r="C228" s="2"/>
      <c r="D228" s="2"/>
      <c r="E228" s="2"/>
      <c r="F228" s="3"/>
      <c r="G228" s="3"/>
    </row>
    <row r="229" spans="1:7" x14ac:dyDescent="0.25">
      <c r="A229" s="4" t="s">
        <v>49</v>
      </c>
      <c r="B229" s="4"/>
      <c r="C229" s="4"/>
      <c r="D229" s="4"/>
      <c r="E229" s="4"/>
      <c r="F229" s="3"/>
      <c r="G229" s="3"/>
    </row>
    <row r="230" spans="1:7" ht="18.75" x14ac:dyDescent="0.3">
      <c r="A230" s="2"/>
      <c r="B230" s="5" t="s">
        <v>2</v>
      </c>
      <c r="C230" s="5"/>
      <c r="D230" s="5"/>
      <c r="E230" s="5"/>
      <c r="F230" s="2"/>
      <c r="G230" s="2"/>
    </row>
    <row r="231" spans="1:7" ht="18.75" x14ac:dyDescent="0.3">
      <c r="A231" s="4"/>
      <c r="B231" s="6"/>
      <c r="C231" s="6"/>
      <c r="D231" s="5"/>
      <c r="E231" s="5"/>
      <c r="F231" s="4"/>
      <c r="G231" s="4"/>
    </row>
    <row r="232" spans="1:7" x14ac:dyDescent="0.25">
      <c r="A232" s="7" t="s">
        <v>3</v>
      </c>
      <c r="B232" s="7" t="s">
        <v>4</v>
      </c>
      <c r="C232" s="8" t="s">
        <v>5</v>
      </c>
      <c r="D232" s="9" t="s">
        <v>6</v>
      </c>
      <c r="E232" s="9" t="s">
        <v>7</v>
      </c>
      <c r="F232" s="9" t="s">
        <v>8</v>
      </c>
      <c r="G232" s="9" t="s">
        <v>9</v>
      </c>
    </row>
    <row r="233" spans="1:7" x14ac:dyDescent="0.25">
      <c r="A233" s="10"/>
      <c r="B233" s="11" t="s">
        <v>10</v>
      </c>
      <c r="C233" s="11"/>
      <c r="D233" s="12"/>
      <c r="E233" s="12"/>
      <c r="F233" s="8"/>
      <c r="G233" s="13"/>
    </row>
    <row r="234" spans="1:7" x14ac:dyDescent="0.25">
      <c r="A234" s="9">
        <v>280</v>
      </c>
      <c r="B234" s="14" t="s">
        <v>63</v>
      </c>
      <c r="C234" s="15">
        <v>112.6</v>
      </c>
      <c r="D234" s="18">
        <v>567</v>
      </c>
      <c r="E234" s="18">
        <v>34.18</v>
      </c>
      <c r="F234" s="18">
        <v>38.549999999999997</v>
      </c>
      <c r="G234" s="18">
        <v>58.15</v>
      </c>
    </row>
    <row r="235" spans="1:7" x14ac:dyDescent="0.25">
      <c r="A235" s="9">
        <v>200</v>
      </c>
      <c r="B235" s="25" t="s">
        <v>64</v>
      </c>
      <c r="C235" s="15">
        <v>11.8</v>
      </c>
      <c r="D235" s="16">
        <v>156.30000000000001</v>
      </c>
      <c r="E235" s="16">
        <v>0.92</v>
      </c>
      <c r="F235" s="16">
        <v>0</v>
      </c>
      <c r="G235" s="16">
        <v>42.08</v>
      </c>
    </row>
    <row r="236" spans="1:7" x14ac:dyDescent="0.25">
      <c r="A236" s="9">
        <v>30</v>
      </c>
      <c r="B236" s="14" t="s">
        <v>14</v>
      </c>
      <c r="C236" s="15">
        <v>3</v>
      </c>
      <c r="D236" s="16">
        <v>90.48</v>
      </c>
      <c r="E236" s="16">
        <v>2.1800000000000002</v>
      </c>
      <c r="F236" s="16">
        <v>0.43</v>
      </c>
      <c r="G236" s="16">
        <v>19.27</v>
      </c>
    </row>
    <row r="237" spans="1:7" x14ac:dyDescent="0.25">
      <c r="A237" s="9"/>
      <c r="B237" s="14"/>
      <c r="C237" s="15"/>
      <c r="D237" s="18"/>
      <c r="E237" s="16"/>
      <c r="F237" s="16"/>
      <c r="G237" s="16"/>
    </row>
    <row r="238" spans="1:7" x14ac:dyDescent="0.25">
      <c r="A238" s="9"/>
      <c r="B238" s="14"/>
      <c r="C238" s="15"/>
      <c r="D238" s="16"/>
      <c r="E238" s="16"/>
      <c r="F238" s="16"/>
      <c r="G238" s="16"/>
    </row>
    <row r="239" spans="1:7" x14ac:dyDescent="0.25">
      <c r="A239" s="28"/>
      <c r="B239" s="35"/>
      <c r="C239" s="40"/>
      <c r="D239" s="18"/>
      <c r="E239" s="16"/>
      <c r="F239" s="16"/>
      <c r="G239" s="16"/>
    </row>
    <row r="240" spans="1:7" x14ac:dyDescent="0.25">
      <c r="A240" s="9"/>
      <c r="B240" s="35"/>
      <c r="C240" s="19">
        <f>SUM(C234:C239)</f>
        <v>127.39999999999999</v>
      </c>
      <c r="D240" s="20">
        <f>SUM(D234:D239)</f>
        <v>813.78</v>
      </c>
      <c r="E240" s="20">
        <f>SUM(E234:E239)</f>
        <v>37.28</v>
      </c>
      <c r="F240" s="20">
        <f>SUM(F234:F239)</f>
        <v>38.979999999999997</v>
      </c>
      <c r="G240" s="20">
        <f>SUM(G234:G239)</f>
        <v>119.49999999999999</v>
      </c>
    </row>
    <row r="241" spans="1:7" x14ac:dyDescent="0.25">
      <c r="A241" s="42"/>
      <c r="B241" s="23" t="s">
        <v>15</v>
      </c>
      <c r="C241" s="23"/>
      <c r="D241" s="12"/>
      <c r="E241" s="12"/>
      <c r="F241" s="8"/>
      <c r="G241" s="24"/>
    </row>
    <row r="242" spans="1:7" x14ac:dyDescent="0.25">
      <c r="A242" s="9">
        <v>60</v>
      </c>
      <c r="B242" s="14" t="s">
        <v>28</v>
      </c>
      <c r="C242" s="15">
        <v>13.9</v>
      </c>
      <c r="D242" s="16">
        <v>33</v>
      </c>
      <c r="E242" s="16">
        <v>2.16</v>
      </c>
      <c r="F242" s="16">
        <v>0.06</v>
      </c>
      <c r="G242" s="16">
        <v>5.9</v>
      </c>
    </row>
    <row r="243" spans="1:7" x14ac:dyDescent="0.25">
      <c r="A243" s="9" t="s">
        <v>29</v>
      </c>
      <c r="B243" s="14" t="s">
        <v>65</v>
      </c>
      <c r="C243" s="15">
        <v>36.4</v>
      </c>
      <c r="D243" s="18">
        <v>323.88</v>
      </c>
      <c r="E243" s="16">
        <v>23.66</v>
      </c>
      <c r="F243" s="16">
        <v>28.52</v>
      </c>
      <c r="G243" s="16">
        <v>44.32</v>
      </c>
    </row>
    <row r="244" spans="1:7" x14ac:dyDescent="0.25">
      <c r="A244" s="9">
        <v>100</v>
      </c>
      <c r="B244" s="14" t="s">
        <v>66</v>
      </c>
      <c r="C244" s="15">
        <v>58.4</v>
      </c>
      <c r="D244" s="16">
        <v>357</v>
      </c>
      <c r="E244" s="16">
        <v>31.92</v>
      </c>
      <c r="F244" s="16">
        <v>29.28</v>
      </c>
      <c r="G244" s="16">
        <v>65.959999999999994</v>
      </c>
    </row>
    <row r="245" spans="1:7" x14ac:dyDescent="0.25">
      <c r="A245" s="9">
        <v>180</v>
      </c>
      <c r="B245" s="14" t="s">
        <v>44</v>
      </c>
      <c r="C245" s="15">
        <v>29.4</v>
      </c>
      <c r="D245" s="16">
        <v>279.18</v>
      </c>
      <c r="E245" s="16">
        <v>22.32</v>
      </c>
      <c r="F245" s="16">
        <v>21.36</v>
      </c>
      <c r="G245" s="16">
        <v>45.26</v>
      </c>
    </row>
    <row r="246" spans="1:7" x14ac:dyDescent="0.25">
      <c r="A246" s="9" t="s">
        <v>33</v>
      </c>
      <c r="B246" s="14" t="s">
        <v>34</v>
      </c>
      <c r="C246" s="15">
        <v>2.9</v>
      </c>
      <c r="D246" s="18">
        <v>93</v>
      </c>
      <c r="E246" s="16">
        <v>0.4</v>
      </c>
      <c r="F246" s="16">
        <v>0</v>
      </c>
      <c r="G246" s="16">
        <v>25.02</v>
      </c>
    </row>
    <row r="247" spans="1:7" x14ac:dyDescent="0.25">
      <c r="A247" s="9">
        <v>30</v>
      </c>
      <c r="B247" s="14" t="s">
        <v>14</v>
      </c>
      <c r="C247" s="15">
        <v>3</v>
      </c>
      <c r="D247" s="18">
        <v>90.48</v>
      </c>
      <c r="E247" s="16">
        <v>2.1800000000000002</v>
      </c>
      <c r="F247" s="16">
        <v>0.43</v>
      </c>
      <c r="G247" s="16">
        <v>19.27</v>
      </c>
    </row>
    <row r="248" spans="1:7" x14ac:dyDescent="0.25">
      <c r="A248" s="9">
        <v>30</v>
      </c>
      <c r="B248" s="14" t="s">
        <v>20</v>
      </c>
      <c r="C248" s="15">
        <v>3</v>
      </c>
      <c r="D248" s="18">
        <v>76.5</v>
      </c>
      <c r="E248" s="16">
        <v>2.46</v>
      </c>
      <c r="F248" s="16">
        <v>0.64</v>
      </c>
      <c r="G248" s="16">
        <v>14.58</v>
      </c>
    </row>
    <row r="249" spans="1:7" x14ac:dyDescent="0.25">
      <c r="A249" s="26"/>
      <c r="B249" s="37" t="s">
        <v>21</v>
      </c>
      <c r="C249" s="19">
        <f>SUM(C242:C248)</f>
        <v>147</v>
      </c>
      <c r="D249" s="20">
        <f>SUM(D242:D248)</f>
        <v>1253.04</v>
      </c>
      <c r="E249" s="20">
        <f>SUM(E242:E248)</f>
        <v>85.100000000000009</v>
      </c>
      <c r="F249" s="20">
        <f>SUM(F242:F248)</f>
        <v>80.290000000000006</v>
      </c>
      <c r="G249" s="20">
        <f>SUM(G242:G248)</f>
        <v>220.31000000000003</v>
      </c>
    </row>
    <row r="250" spans="1:7" x14ac:dyDescent="0.25">
      <c r="A250" s="32"/>
      <c r="B250" s="33" t="s">
        <v>22</v>
      </c>
      <c r="C250" s="20">
        <f>C249+C240</f>
        <v>274.39999999999998</v>
      </c>
      <c r="D250" s="20">
        <f>D249+D240</f>
        <v>2066.8199999999997</v>
      </c>
      <c r="E250" s="20">
        <f>E249+E240</f>
        <v>122.38000000000001</v>
      </c>
      <c r="F250" s="20">
        <f>F249+F240</f>
        <v>119.27000000000001</v>
      </c>
      <c r="G250" s="20">
        <f>G249+G240</f>
        <v>339.81</v>
      </c>
    </row>
    <row r="251" spans="1:7" ht="15.75" x14ac:dyDescent="0.25">
      <c r="A251" s="1" t="s">
        <v>0</v>
      </c>
      <c r="B251" s="2"/>
      <c r="C251" s="2"/>
      <c r="D251" s="2"/>
      <c r="E251" s="2"/>
      <c r="F251" s="3"/>
      <c r="G251" s="3"/>
    </row>
    <row r="252" spans="1:7" x14ac:dyDescent="0.25">
      <c r="A252" s="4" t="s">
        <v>54</v>
      </c>
      <c r="B252" s="4"/>
      <c r="C252" s="4"/>
      <c r="D252" s="4"/>
      <c r="E252" s="4"/>
      <c r="F252" s="3"/>
      <c r="G252" s="3"/>
    </row>
    <row r="253" spans="1:7" ht="18.75" x14ac:dyDescent="0.3">
      <c r="A253" s="2"/>
      <c r="B253" s="5" t="s">
        <v>2</v>
      </c>
      <c r="C253" s="5"/>
      <c r="D253" s="5"/>
      <c r="E253" s="5"/>
      <c r="F253" s="2"/>
      <c r="G253" s="2"/>
    </row>
    <row r="254" spans="1:7" ht="18.75" x14ac:dyDescent="0.3">
      <c r="A254" s="4"/>
      <c r="B254" s="6"/>
      <c r="C254" s="6"/>
      <c r="D254" s="5"/>
      <c r="E254" s="5"/>
      <c r="F254" s="4"/>
      <c r="G254" s="4"/>
    </row>
    <row r="255" spans="1:7" x14ac:dyDescent="0.25">
      <c r="A255" s="7" t="s">
        <v>3</v>
      </c>
      <c r="B255" s="7" t="s">
        <v>4</v>
      </c>
      <c r="C255" s="8" t="s">
        <v>5</v>
      </c>
      <c r="D255" s="9" t="s">
        <v>6</v>
      </c>
      <c r="E255" s="9" t="s">
        <v>7</v>
      </c>
      <c r="F255" s="9" t="s">
        <v>8</v>
      </c>
      <c r="G255" s="9" t="s">
        <v>9</v>
      </c>
    </row>
    <row r="256" spans="1:7" x14ac:dyDescent="0.25">
      <c r="A256" s="10"/>
      <c r="B256" s="11" t="s">
        <v>10</v>
      </c>
      <c r="C256" s="11"/>
      <c r="D256" s="12"/>
      <c r="E256" s="12"/>
      <c r="F256" s="8"/>
      <c r="G256" s="13"/>
    </row>
    <row r="257" spans="1:7" x14ac:dyDescent="0.25">
      <c r="A257" s="9">
        <v>280</v>
      </c>
      <c r="B257" s="14" t="s">
        <v>76</v>
      </c>
      <c r="C257" s="15">
        <v>112.3</v>
      </c>
      <c r="D257" s="18">
        <v>508.81</v>
      </c>
      <c r="E257" s="18">
        <v>30.26</v>
      </c>
      <c r="F257" s="18">
        <v>38.19</v>
      </c>
      <c r="G257" s="18">
        <v>47.95</v>
      </c>
    </row>
    <row r="258" spans="1:7" x14ac:dyDescent="0.25">
      <c r="A258" s="9">
        <v>200</v>
      </c>
      <c r="B258" s="14" t="s">
        <v>45</v>
      </c>
      <c r="C258" s="15">
        <v>12.1</v>
      </c>
      <c r="D258" s="38">
        <v>128</v>
      </c>
      <c r="E258" s="38">
        <v>0.01</v>
      </c>
      <c r="F258" s="38">
        <v>0</v>
      </c>
      <c r="G258" s="38">
        <v>27.3</v>
      </c>
    </row>
    <row r="259" spans="1:7" x14ac:dyDescent="0.25">
      <c r="A259" s="9">
        <v>30</v>
      </c>
      <c r="B259" s="14" t="s">
        <v>14</v>
      </c>
      <c r="C259" s="15">
        <v>3</v>
      </c>
      <c r="D259" s="16">
        <v>90.48</v>
      </c>
      <c r="E259" s="16">
        <v>2.1800000000000002</v>
      </c>
      <c r="F259" s="16">
        <v>0.43</v>
      </c>
      <c r="G259" s="16">
        <v>19.27</v>
      </c>
    </row>
    <row r="260" spans="1:7" x14ac:dyDescent="0.25">
      <c r="A260" s="9"/>
      <c r="B260" s="14"/>
      <c r="C260" s="15"/>
      <c r="D260" s="18"/>
      <c r="E260" s="16"/>
      <c r="F260" s="16"/>
      <c r="G260" s="16"/>
    </row>
    <row r="261" spans="1:7" x14ac:dyDescent="0.25">
      <c r="A261" s="9"/>
      <c r="B261" s="14"/>
      <c r="C261" s="15"/>
      <c r="D261" s="16"/>
      <c r="E261" s="16"/>
      <c r="F261" s="16"/>
      <c r="G261" s="16"/>
    </row>
    <row r="262" spans="1:7" x14ac:dyDescent="0.25">
      <c r="A262" s="28"/>
      <c r="B262" s="35"/>
      <c r="C262" s="40"/>
      <c r="D262" s="18"/>
      <c r="E262" s="16"/>
      <c r="F262" s="16"/>
      <c r="G262" s="16"/>
    </row>
    <row r="263" spans="1:7" x14ac:dyDescent="0.25">
      <c r="A263" s="28"/>
      <c r="B263" s="35"/>
      <c r="C263" s="19">
        <f>SUM(C257:C262)</f>
        <v>127.39999999999999</v>
      </c>
      <c r="D263" s="20">
        <f>SUM(D257:D262)</f>
        <v>727.29</v>
      </c>
      <c r="E263" s="20">
        <f>SUM(E257:E262)</f>
        <v>32.450000000000003</v>
      </c>
      <c r="F263" s="20">
        <f>SUM(F257:F262)</f>
        <v>38.619999999999997</v>
      </c>
      <c r="G263" s="20">
        <f>SUM(G257:G262)</f>
        <v>94.52</v>
      </c>
    </row>
    <row r="264" spans="1:7" x14ac:dyDescent="0.25">
      <c r="A264" s="21"/>
      <c r="B264" s="23" t="s">
        <v>15</v>
      </c>
      <c r="C264" s="23"/>
      <c r="D264" s="12"/>
      <c r="E264" s="12"/>
      <c r="F264" s="8"/>
      <c r="G264" s="24"/>
    </row>
    <row r="265" spans="1:7" x14ac:dyDescent="0.25">
      <c r="A265" s="9">
        <v>60</v>
      </c>
      <c r="B265" s="14" t="s">
        <v>56</v>
      </c>
      <c r="C265" s="15">
        <v>11.9</v>
      </c>
      <c r="D265" s="16">
        <v>67.2</v>
      </c>
      <c r="E265" s="16">
        <v>4.2</v>
      </c>
      <c r="F265" s="16">
        <v>0.3</v>
      </c>
      <c r="G265" s="16">
        <v>12</v>
      </c>
    </row>
    <row r="266" spans="1:7" x14ac:dyDescent="0.25">
      <c r="A266" s="9">
        <v>250</v>
      </c>
      <c r="B266" s="14" t="s">
        <v>77</v>
      </c>
      <c r="C266" s="15">
        <v>24.4</v>
      </c>
      <c r="D266" s="16">
        <v>336.73</v>
      </c>
      <c r="E266" s="16">
        <v>5.93</v>
      </c>
      <c r="F266" s="16">
        <v>19.04</v>
      </c>
      <c r="G266" s="16">
        <v>52.74</v>
      </c>
    </row>
    <row r="267" spans="1:7" x14ac:dyDescent="0.25">
      <c r="A267" s="9">
        <v>100</v>
      </c>
      <c r="B267" s="14" t="s">
        <v>50</v>
      </c>
      <c r="C267" s="15">
        <v>84.9</v>
      </c>
      <c r="D267" s="18">
        <v>294.5</v>
      </c>
      <c r="E267" s="16">
        <v>26.2</v>
      </c>
      <c r="F267" s="16">
        <v>23.44</v>
      </c>
      <c r="G267" s="16">
        <v>26.3</v>
      </c>
    </row>
    <row r="268" spans="1:7" x14ac:dyDescent="0.25">
      <c r="A268" s="9">
        <v>180</v>
      </c>
      <c r="B268" s="14" t="s">
        <v>32</v>
      </c>
      <c r="C268" s="15">
        <v>16.899999999999999</v>
      </c>
      <c r="D268" s="16">
        <v>321.41000000000003</v>
      </c>
      <c r="E268" s="16">
        <v>19.14</v>
      </c>
      <c r="F268" s="16">
        <v>15.53</v>
      </c>
      <c r="G268" s="16">
        <v>86.48</v>
      </c>
    </row>
    <row r="269" spans="1:7" x14ac:dyDescent="0.25">
      <c r="A269" s="9" t="s">
        <v>33</v>
      </c>
      <c r="B269" s="14" t="s">
        <v>34</v>
      </c>
      <c r="C269" s="15">
        <v>2.9</v>
      </c>
      <c r="D269" s="16">
        <v>93</v>
      </c>
      <c r="E269" s="16">
        <v>0.4</v>
      </c>
      <c r="F269" s="16">
        <v>0</v>
      </c>
      <c r="G269" s="16">
        <v>25.02</v>
      </c>
    </row>
    <row r="270" spans="1:7" x14ac:dyDescent="0.25">
      <c r="A270" s="9">
        <v>30</v>
      </c>
      <c r="B270" s="14" t="s">
        <v>14</v>
      </c>
      <c r="C270" s="15">
        <v>3</v>
      </c>
      <c r="D270" s="16">
        <v>90.48</v>
      </c>
      <c r="E270" s="16">
        <v>2.1800000000000002</v>
      </c>
      <c r="F270" s="16">
        <v>0.43</v>
      </c>
      <c r="G270" s="16">
        <v>19.27</v>
      </c>
    </row>
    <row r="271" spans="1:7" x14ac:dyDescent="0.25">
      <c r="A271" s="9">
        <v>30</v>
      </c>
      <c r="B271" s="14" t="s">
        <v>20</v>
      </c>
      <c r="C271" s="15">
        <v>3</v>
      </c>
      <c r="D271" s="16">
        <v>76.5</v>
      </c>
      <c r="E271" s="16">
        <v>2.46</v>
      </c>
      <c r="F271" s="16">
        <v>0.64</v>
      </c>
      <c r="G271" s="16">
        <v>14.58</v>
      </c>
    </row>
    <row r="272" spans="1:7" x14ac:dyDescent="0.25">
      <c r="A272" s="26"/>
      <c r="B272" s="37" t="s">
        <v>21</v>
      </c>
      <c r="C272" s="19">
        <f>SUM(C265:C271)</f>
        <v>147</v>
      </c>
      <c r="D272" s="20">
        <f>SUM(D265:D271)</f>
        <v>1279.8200000000002</v>
      </c>
      <c r="E272" s="20">
        <f>SUM(E265:E271)</f>
        <v>60.51</v>
      </c>
      <c r="F272" s="20">
        <f>SUM(F265:F271)</f>
        <v>59.38</v>
      </c>
      <c r="G272" s="20">
        <f>SUM(G265:G271)</f>
        <v>236.39000000000004</v>
      </c>
    </row>
    <row r="273" spans="1:7" x14ac:dyDescent="0.25">
      <c r="A273" s="32"/>
      <c r="B273" s="33" t="s">
        <v>22</v>
      </c>
      <c r="C273" s="20">
        <f>C272+C263</f>
        <v>274.39999999999998</v>
      </c>
      <c r="D273" s="20">
        <f>D272+D263</f>
        <v>2007.1100000000001</v>
      </c>
      <c r="E273" s="20">
        <f>E272+E263</f>
        <v>92.960000000000008</v>
      </c>
      <c r="F273" s="20">
        <f>F272+F263</f>
        <v>98</v>
      </c>
      <c r="G273" s="20">
        <f>G272+G263</f>
        <v>330.91</v>
      </c>
    </row>
  </sheetData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</vt:lpstr>
      <vt:lpstr>5-9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2026-02-09T05:38:34Z</dcterms:modified>
</cp:coreProperties>
</file>